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S:\Quality Management\Minimum Standards\_Templates\Scoring Template\2020 Scoring Templates\"/>
    </mc:Choice>
  </mc:AlternateContent>
  <xr:revisionPtr revIDLastSave="0" documentId="13_ncr:1_{5257B5F0-DC27-4DE2-A0EB-758EF24859F8}" xr6:coauthVersionLast="47" xr6:coauthVersionMax="47" xr10:uidLastSave="{00000000-0000-0000-0000-000000000000}"/>
  <bookViews>
    <workbookView xWindow="-120" yWindow="-120" windowWidth="25440" windowHeight="15390" tabRatio="750" xr2:uid="{00000000-000D-0000-FFFF-FFFF00000000}"/>
  </bookViews>
  <sheets>
    <sheet name="CYFS Scoring" sheetId="1" r:id="rId1"/>
    <sheet name="EHR Cheat Sheet" sheetId="7" r:id="rId2"/>
    <sheet name="Reference" sheetId="6" r:id="rId3"/>
    <sheet name="Names" sheetId="2" r:id="rId4"/>
    <sheet name="Staff List" sheetId="5" r:id="rId5"/>
  </sheets>
  <definedNames>
    <definedName name="_xlnm._FilterDatabase" localSheetId="3" hidden="1">Names!$C$1:$E$21</definedName>
    <definedName name="_Hlk68804666" localSheetId="2">Reference!$A$93</definedName>
    <definedName name="POC" localSheetId="0">'CYFS Scoring'!#REF!</definedName>
    <definedName name="_xlnm.Print_Titles" localSheetId="0">'CYFS Scoring'!$1:$4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0" i="1" l="1"/>
  <c r="C100" i="1"/>
  <c r="D100" i="1"/>
  <c r="E100" i="1"/>
  <c r="F100" i="1"/>
  <c r="B101" i="1"/>
  <c r="C101" i="1"/>
  <c r="D101" i="1"/>
  <c r="E101" i="1"/>
  <c r="F101" i="1"/>
  <c r="B38" i="1"/>
  <c r="C38" i="1"/>
  <c r="D38" i="1"/>
  <c r="E38" i="1"/>
  <c r="F38" i="1"/>
  <c r="B96" i="1"/>
  <c r="C96" i="1"/>
  <c r="D96" i="1"/>
  <c r="E96" i="1"/>
  <c r="F96" i="1"/>
  <c r="B97" i="1"/>
  <c r="C97" i="1"/>
  <c r="D97" i="1"/>
  <c r="E97" i="1"/>
  <c r="F97" i="1"/>
  <c r="B98" i="1"/>
  <c r="C98" i="1"/>
  <c r="D98" i="1"/>
  <c r="E98" i="1"/>
  <c r="F98" i="1"/>
  <c r="B83" i="1"/>
  <c r="C83" i="1"/>
  <c r="D83" i="1"/>
  <c r="E83" i="1"/>
  <c r="F83" i="1"/>
  <c r="B84" i="1"/>
  <c r="C84" i="1"/>
  <c r="D84" i="1"/>
  <c r="E84" i="1"/>
  <c r="F84" i="1"/>
  <c r="B87" i="1"/>
  <c r="C87" i="1"/>
  <c r="D87" i="1"/>
  <c r="E87" i="1"/>
  <c r="F87" i="1"/>
  <c r="B88" i="1"/>
  <c r="C88" i="1"/>
  <c r="D88" i="1"/>
  <c r="E88" i="1"/>
  <c r="F88" i="1"/>
  <c r="B89" i="1"/>
  <c r="C89" i="1"/>
  <c r="D89" i="1"/>
  <c r="E89" i="1"/>
  <c r="F89" i="1"/>
  <c r="B90" i="1"/>
  <c r="C90" i="1"/>
  <c r="D90" i="1"/>
  <c r="E90" i="1"/>
  <c r="F90" i="1"/>
  <c r="B91" i="1"/>
  <c r="C91" i="1"/>
  <c r="D91" i="1"/>
  <c r="E91" i="1"/>
  <c r="F91" i="1"/>
  <c r="B92" i="1"/>
  <c r="C92" i="1"/>
  <c r="D92" i="1"/>
  <c r="E92" i="1"/>
  <c r="F92" i="1"/>
  <c r="B93" i="1"/>
  <c r="C93" i="1"/>
  <c r="D93" i="1"/>
  <c r="E93" i="1"/>
  <c r="F93" i="1"/>
  <c r="B94" i="1"/>
  <c r="C94" i="1"/>
  <c r="D94" i="1"/>
  <c r="E94" i="1"/>
  <c r="F94" i="1"/>
  <c r="B95" i="1"/>
  <c r="C95" i="1"/>
  <c r="D95" i="1"/>
  <c r="E95" i="1"/>
  <c r="F95" i="1"/>
  <c r="B99" i="1"/>
  <c r="C99" i="1"/>
  <c r="D99" i="1"/>
  <c r="E99" i="1"/>
  <c r="F99" i="1"/>
  <c r="B102" i="1"/>
  <c r="C102" i="1"/>
  <c r="D102" i="1"/>
  <c r="E102" i="1"/>
  <c r="F102" i="1"/>
  <c r="B103" i="1"/>
  <c r="C103" i="1"/>
  <c r="D103" i="1"/>
  <c r="E103" i="1"/>
  <c r="F103" i="1"/>
  <c r="B82" i="1" l="1"/>
  <c r="B81" i="1" s="1"/>
  <c r="C82" i="1"/>
  <c r="C81" i="1" s="1"/>
  <c r="D82" i="1"/>
  <c r="D81" i="1" s="1"/>
  <c r="E82" i="1"/>
  <c r="E81" i="1" s="1"/>
  <c r="F82" i="1"/>
  <c r="F81" i="1" s="1"/>
  <c r="B77" i="1"/>
  <c r="C77" i="1"/>
  <c r="D77" i="1"/>
  <c r="E77" i="1"/>
  <c r="F77" i="1"/>
  <c r="B78" i="1"/>
  <c r="C78" i="1"/>
  <c r="D78" i="1"/>
  <c r="E78" i="1"/>
  <c r="F78" i="1"/>
  <c r="B79" i="1"/>
  <c r="C79" i="1"/>
  <c r="D79" i="1"/>
  <c r="E79" i="1"/>
  <c r="F79" i="1"/>
  <c r="B80" i="1"/>
  <c r="C80" i="1"/>
  <c r="D80" i="1"/>
  <c r="E80" i="1"/>
  <c r="F80" i="1"/>
  <c r="B27" i="1"/>
  <c r="C27" i="1"/>
  <c r="D27" i="1"/>
  <c r="E27" i="1"/>
  <c r="F27" i="1"/>
  <c r="B13" i="1"/>
  <c r="B15" i="1"/>
  <c r="B16" i="1"/>
  <c r="B17" i="1"/>
  <c r="B18" i="1"/>
  <c r="B19" i="1"/>
  <c r="B20" i="1"/>
  <c r="B21" i="1"/>
  <c r="B22" i="1"/>
  <c r="B23" i="1"/>
  <c r="B24" i="1"/>
  <c r="B25" i="1"/>
  <c r="B26" i="1"/>
  <c r="B28" i="1"/>
  <c r="B29" i="1"/>
  <c r="B30" i="1"/>
  <c r="B31" i="1"/>
  <c r="B33" i="1"/>
  <c r="B34" i="1"/>
  <c r="B35" i="1"/>
  <c r="B36" i="1"/>
  <c r="B37" i="1"/>
  <c r="B39" i="1"/>
  <c r="B40" i="1"/>
  <c r="B41" i="1"/>
  <c r="B42" i="1"/>
  <c r="B43" i="1"/>
  <c r="B44" i="1"/>
  <c r="B45" i="1"/>
  <c r="B47" i="1"/>
  <c r="B48" i="1"/>
  <c r="B49" i="1"/>
  <c r="B50" i="1"/>
  <c r="B51" i="1"/>
  <c r="B52" i="1"/>
  <c r="B53" i="1"/>
  <c r="B54" i="1"/>
  <c r="B55" i="1"/>
  <c r="B56" i="1"/>
  <c r="B57" i="1"/>
  <c r="B58" i="1"/>
  <c r="B60" i="1"/>
  <c r="B61" i="1"/>
  <c r="B62" i="1"/>
  <c r="B63" i="1"/>
  <c r="B64" i="1"/>
  <c r="B65" i="1"/>
  <c r="B66" i="1"/>
  <c r="B68" i="1"/>
  <c r="B69" i="1"/>
  <c r="B70" i="1"/>
  <c r="B71" i="1"/>
  <c r="B73" i="1"/>
  <c r="B74" i="1"/>
  <c r="B76" i="1"/>
  <c r="B75" i="1" s="1"/>
  <c r="B8" i="1"/>
  <c r="B9" i="1"/>
  <c r="B10" i="1"/>
  <c r="B11" i="1"/>
  <c r="B7" i="1"/>
  <c r="B59" i="1" l="1"/>
  <c r="B6" i="1"/>
  <c r="B72" i="1"/>
  <c r="B67" i="1"/>
  <c r="B32" i="1"/>
  <c r="B12" i="1"/>
  <c r="C8" i="1"/>
  <c r="D8" i="1"/>
  <c r="E8" i="1"/>
  <c r="F8" i="1"/>
  <c r="C9" i="1"/>
  <c r="D9" i="1"/>
  <c r="E9" i="1"/>
  <c r="F9" i="1"/>
  <c r="C10" i="1"/>
  <c r="D10" i="1"/>
  <c r="E10" i="1"/>
  <c r="F10" i="1"/>
  <c r="C11" i="1"/>
  <c r="D11" i="1"/>
  <c r="E11" i="1"/>
  <c r="F11" i="1"/>
  <c r="C13" i="1"/>
  <c r="D13" i="1"/>
  <c r="E13" i="1"/>
  <c r="F13" i="1"/>
  <c r="C15" i="1"/>
  <c r="D15" i="1"/>
  <c r="E15" i="1"/>
  <c r="F15" i="1"/>
  <c r="C16" i="1"/>
  <c r="D16" i="1"/>
  <c r="E16" i="1"/>
  <c r="F16" i="1"/>
  <c r="C17" i="1"/>
  <c r="D17" i="1"/>
  <c r="E17" i="1"/>
  <c r="F17" i="1"/>
  <c r="C18" i="1"/>
  <c r="D18" i="1"/>
  <c r="E18" i="1"/>
  <c r="F18" i="1"/>
  <c r="C19" i="1"/>
  <c r="D19" i="1"/>
  <c r="E19" i="1"/>
  <c r="F19" i="1"/>
  <c r="C20" i="1"/>
  <c r="D20" i="1"/>
  <c r="E20" i="1"/>
  <c r="F20" i="1"/>
  <c r="C21" i="1"/>
  <c r="D21" i="1"/>
  <c r="E21" i="1"/>
  <c r="F21" i="1"/>
  <c r="C22" i="1"/>
  <c r="D22" i="1"/>
  <c r="E22" i="1"/>
  <c r="F22" i="1"/>
  <c r="C23" i="1"/>
  <c r="D23" i="1"/>
  <c r="E23" i="1"/>
  <c r="F23" i="1"/>
  <c r="C24" i="1"/>
  <c r="D24" i="1"/>
  <c r="E24" i="1"/>
  <c r="F24" i="1"/>
  <c r="C25" i="1"/>
  <c r="D25" i="1"/>
  <c r="E25" i="1"/>
  <c r="F25" i="1"/>
  <c r="C26" i="1"/>
  <c r="D26" i="1"/>
  <c r="E26" i="1"/>
  <c r="F26" i="1"/>
  <c r="C28" i="1"/>
  <c r="D28" i="1"/>
  <c r="E28" i="1"/>
  <c r="F28" i="1"/>
  <c r="C29" i="1"/>
  <c r="D29" i="1"/>
  <c r="E29" i="1"/>
  <c r="F29" i="1"/>
  <c r="C30" i="1"/>
  <c r="D30" i="1"/>
  <c r="E30" i="1"/>
  <c r="F30" i="1"/>
  <c r="C31" i="1"/>
  <c r="D31" i="1"/>
  <c r="E31" i="1"/>
  <c r="F31" i="1"/>
  <c r="C33" i="1"/>
  <c r="D33" i="1"/>
  <c r="E33" i="1"/>
  <c r="F33" i="1"/>
  <c r="C34" i="1"/>
  <c r="D34" i="1"/>
  <c r="E34" i="1"/>
  <c r="F34" i="1"/>
  <c r="C35" i="1"/>
  <c r="D35" i="1"/>
  <c r="E35" i="1"/>
  <c r="F35" i="1"/>
  <c r="C36" i="1"/>
  <c r="D36" i="1"/>
  <c r="E36" i="1"/>
  <c r="F36" i="1"/>
  <c r="C37" i="1"/>
  <c r="D37" i="1"/>
  <c r="E37" i="1"/>
  <c r="F37" i="1"/>
  <c r="C39" i="1"/>
  <c r="D39" i="1"/>
  <c r="E39" i="1"/>
  <c r="F39" i="1"/>
  <c r="C40" i="1"/>
  <c r="D40" i="1"/>
  <c r="E40" i="1"/>
  <c r="F40" i="1"/>
  <c r="C41" i="1"/>
  <c r="D41" i="1"/>
  <c r="E41" i="1"/>
  <c r="F41" i="1"/>
  <c r="C42" i="1"/>
  <c r="D42" i="1"/>
  <c r="E42" i="1"/>
  <c r="F42" i="1"/>
  <c r="C43" i="1"/>
  <c r="D43" i="1"/>
  <c r="E43" i="1"/>
  <c r="F43" i="1"/>
  <c r="C44" i="1"/>
  <c r="D44" i="1"/>
  <c r="E44" i="1"/>
  <c r="F44" i="1"/>
  <c r="C45" i="1"/>
  <c r="D45" i="1"/>
  <c r="E45" i="1"/>
  <c r="F45" i="1"/>
  <c r="C47" i="1"/>
  <c r="D47" i="1"/>
  <c r="E47" i="1"/>
  <c r="F47" i="1"/>
  <c r="C48" i="1"/>
  <c r="D48" i="1"/>
  <c r="E48" i="1"/>
  <c r="F48" i="1"/>
  <c r="C49" i="1"/>
  <c r="D49" i="1"/>
  <c r="E49" i="1"/>
  <c r="F49" i="1"/>
  <c r="C50" i="1"/>
  <c r="D50" i="1"/>
  <c r="E50" i="1"/>
  <c r="F50" i="1"/>
  <c r="C51" i="1"/>
  <c r="D51" i="1"/>
  <c r="E51" i="1"/>
  <c r="F51" i="1"/>
  <c r="C52" i="1"/>
  <c r="D52" i="1"/>
  <c r="E52" i="1"/>
  <c r="F52" i="1"/>
  <c r="C53" i="1"/>
  <c r="D53" i="1"/>
  <c r="E53" i="1"/>
  <c r="F53" i="1"/>
  <c r="C54" i="1"/>
  <c r="D54" i="1"/>
  <c r="E54" i="1"/>
  <c r="F54" i="1"/>
  <c r="C55" i="1"/>
  <c r="D55" i="1"/>
  <c r="E55" i="1"/>
  <c r="F55" i="1"/>
  <c r="C56" i="1"/>
  <c r="D56" i="1"/>
  <c r="E56" i="1"/>
  <c r="F56" i="1"/>
  <c r="C57" i="1"/>
  <c r="D57" i="1"/>
  <c r="E57" i="1"/>
  <c r="F57" i="1"/>
  <c r="C58" i="1"/>
  <c r="D58" i="1"/>
  <c r="E58" i="1"/>
  <c r="F58" i="1"/>
  <c r="C60" i="1"/>
  <c r="D60" i="1"/>
  <c r="E60" i="1"/>
  <c r="F60" i="1"/>
  <c r="C61" i="1"/>
  <c r="D61" i="1"/>
  <c r="E61" i="1"/>
  <c r="F61" i="1"/>
  <c r="C62" i="1"/>
  <c r="D62" i="1"/>
  <c r="E62" i="1"/>
  <c r="F62" i="1"/>
  <c r="C63" i="1"/>
  <c r="D63" i="1"/>
  <c r="E63" i="1"/>
  <c r="F63" i="1"/>
  <c r="C64" i="1"/>
  <c r="D64" i="1"/>
  <c r="E64" i="1"/>
  <c r="F64" i="1"/>
  <c r="C65" i="1"/>
  <c r="D65" i="1"/>
  <c r="E65" i="1"/>
  <c r="F65" i="1"/>
  <c r="C66" i="1"/>
  <c r="D66" i="1"/>
  <c r="E66" i="1"/>
  <c r="F66" i="1"/>
  <c r="C68" i="1"/>
  <c r="D68" i="1"/>
  <c r="E68" i="1"/>
  <c r="F68" i="1"/>
  <c r="C69" i="1"/>
  <c r="D69" i="1"/>
  <c r="E69" i="1"/>
  <c r="F69" i="1"/>
  <c r="C70" i="1"/>
  <c r="D70" i="1"/>
  <c r="E70" i="1"/>
  <c r="F70" i="1"/>
  <c r="C71" i="1"/>
  <c r="D71" i="1"/>
  <c r="E71" i="1"/>
  <c r="F71" i="1"/>
  <c r="C73" i="1"/>
  <c r="D73" i="1"/>
  <c r="E73" i="1"/>
  <c r="F73" i="1"/>
  <c r="C74" i="1"/>
  <c r="D74" i="1"/>
  <c r="E74" i="1"/>
  <c r="F74" i="1"/>
  <c r="C76" i="1"/>
  <c r="C75" i="1" s="1"/>
  <c r="D76" i="1"/>
  <c r="D75" i="1" s="1"/>
  <c r="E76" i="1"/>
  <c r="E75" i="1" s="1"/>
  <c r="F76" i="1"/>
  <c r="F75" i="1" s="1"/>
  <c r="F7" i="1"/>
  <c r="E7" i="1"/>
  <c r="D7" i="1"/>
  <c r="C7" i="1"/>
  <c r="E6" i="1" l="1"/>
  <c r="D6" i="1"/>
  <c r="F6" i="1"/>
  <c r="C6" i="1"/>
  <c r="B5" i="1"/>
  <c r="E72" i="1"/>
  <c r="D72" i="1"/>
  <c r="C72" i="1"/>
  <c r="F72" i="1"/>
  <c r="F67" i="1"/>
  <c r="C67" i="1"/>
  <c r="E67" i="1"/>
  <c r="D67" i="1"/>
  <c r="C59" i="1"/>
  <c r="F59" i="1"/>
  <c r="E59" i="1"/>
  <c r="D59" i="1"/>
  <c r="E32" i="1"/>
  <c r="D32" i="1"/>
  <c r="C32" i="1"/>
  <c r="F32" i="1"/>
  <c r="E12" i="1"/>
  <c r="D12" i="1"/>
  <c r="C12" i="1"/>
  <c r="F12" i="1"/>
  <c r="E5" i="1" l="1"/>
  <c r="D5" i="1"/>
  <c r="C5" i="1"/>
  <c r="F5" i="1"/>
</calcChain>
</file>

<file path=xl/sharedStrings.xml><?xml version="1.0" encoding="utf-8"?>
<sst xmlns="http://schemas.openxmlformats.org/spreadsheetml/2006/main" count="547" uniqueCount="377">
  <si>
    <t>Reviewer</t>
  </si>
  <si>
    <t>Name of Client</t>
  </si>
  <si>
    <t>3) Documentation of ongoing need for continuing intervention (with any description of change in approach if necessary).</t>
  </si>
  <si>
    <t>1) Progress notes document clinical intervention used</t>
  </si>
  <si>
    <t>2) Notes contain a summary of major content or intervention themes consistent with treatment goals</t>
  </si>
  <si>
    <t>4) Observations made of the individual or responses to interventions</t>
  </si>
  <si>
    <t>6) Documentation of ongoing need for continued intervention and plan</t>
  </si>
  <si>
    <t xml:space="preserve">11) Progress notes are individualized to the client’s service interactions and do not contain excessive repetition over time </t>
  </si>
  <si>
    <t>12) Notes demonstrate a clear relationship to assessment data</t>
  </si>
  <si>
    <t>2) If there are face to face crisis screenings, crisis note must contain: identified issue or precipitant to crisis contact,
• issues addressed or discussed, • collateral contact information as solicited or available,
• observations made by the clinician,
• the clinician’s assessment of the issues/situation including mental status and
lethality/risk potential,
• disposition or plan resulting from the crisis intervention,
• psychiatric consultation, as clinically indicated</t>
  </si>
  <si>
    <t>7) Notes include an assessment of progress toward treatment goals</t>
  </si>
  <si>
    <t>8) There is evidence of consultation for complex cases or clients making little or no progress</t>
  </si>
  <si>
    <t>9) If appropriate, there is documentation of integration or collaboration with primary care</t>
  </si>
  <si>
    <t>10) Service is delivered or supervised by a qualified provider as noted by clinician signature, degree, and date.</t>
  </si>
  <si>
    <t>3) If a screening for an inpatient setting occurs; was it completed by a screener or reported by a reliable clinician and does it consist of a statement of the presenting problem and its history</t>
  </si>
  <si>
    <t>4) Inpatient Screening: does it contain a description of the community resources considered</t>
  </si>
  <si>
    <t>5) Inpatient Screening: was a risk assessment completed</t>
  </si>
  <si>
    <t xml:space="preserve">7) If client is admitted to a hospital or hospital diversion, is there evidence of discharge planning and participation from the DA/SSA </t>
  </si>
  <si>
    <t>6) Inpatient Screening:  Does it contain a recommendation for placement</t>
  </si>
  <si>
    <t>IV.  SERVICE DELIVERY &amp; DOCUMENTATION</t>
  </si>
  <si>
    <t>V. CRISIS MANAGEMENT and Screenings</t>
  </si>
  <si>
    <t>VI. Periodic Review &amp; Assessment of Progress</t>
  </si>
  <si>
    <t>VII. Transition &amp; Discharge Planning</t>
  </si>
  <si>
    <r>
      <t xml:space="preserve">II. </t>
    </r>
    <r>
      <rPr>
        <b/>
        <sz val="11"/>
        <color rgb="FF000000"/>
        <rFont val="Calibri"/>
        <family val="2"/>
        <scheme val="minor"/>
      </rPr>
      <t xml:space="preserve">CLINICAL EVALUATION/ASSESSMENT </t>
    </r>
  </si>
  <si>
    <r>
      <t xml:space="preserve">1) </t>
    </r>
    <r>
      <rPr>
        <sz val="11"/>
        <color rgb="FF000000"/>
        <rFont val="Calibri"/>
        <family val="2"/>
        <scheme val="minor"/>
      </rPr>
      <t xml:space="preserve">If the </t>
    </r>
    <r>
      <rPr>
        <b/>
        <sz val="11"/>
        <color rgb="FF000000"/>
        <rFont val="Calibri"/>
        <family val="2"/>
        <scheme val="minor"/>
      </rPr>
      <t>initial</t>
    </r>
    <r>
      <rPr>
        <sz val="11"/>
        <color rgb="FF000000"/>
        <rFont val="Calibri"/>
        <family val="2"/>
        <scheme val="minor"/>
      </rPr>
      <t xml:space="preserve"> plan fell under the period under review it was completed within 30 days of completing the initial assessment. For prenatal to age 6, the plan must be completed within 45 days of referral</t>
    </r>
  </si>
  <si>
    <r>
      <t xml:space="preserve">2) If the plan is an </t>
    </r>
    <r>
      <rPr>
        <b/>
        <sz val="11"/>
        <color theme="1"/>
        <rFont val="Calibri"/>
        <family val="2"/>
        <scheme val="minor"/>
      </rPr>
      <t>update</t>
    </r>
    <r>
      <rPr>
        <sz val="11"/>
        <color theme="1"/>
        <rFont val="Calibri"/>
        <family val="2"/>
        <scheme val="minor"/>
      </rPr>
      <t xml:space="preserve">, it was completed within the last year.  </t>
    </r>
  </si>
  <si>
    <t>III. INDIVIDUAL PLAN OF CARE</t>
  </si>
  <si>
    <t>1) When indicated, there is a proactive crisis plan (a sudden change in behavior with negative consequences for well-being, a loss of effective coping mechanisms, or presenting danger to self or others)</t>
  </si>
  <si>
    <t>1) Evidence of proper transition/exit planning documentation and notifications</t>
  </si>
  <si>
    <t>4) Intensity of services match the documentation of need</t>
  </si>
  <si>
    <t>2) If client is receiving services through residential care, there must be ongoing DA participation in treatment and discharge planning</t>
  </si>
  <si>
    <t>Client #</t>
  </si>
  <si>
    <t xml:space="preserve">3)  The family’s and/or youth’s signature is present.  If signature is not present, it should be an exception and explained in the IPC.   </t>
  </si>
  <si>
    <t>4)  Signed by a licensed master’s-level clinician, a physician, or an authorized advanced practice psychiatric nurse practitioner (APRN).</t>
  </si>
  <si>
    <t>7) Plan includes at least one goal that reflects mental health treatment needs</t>
  </si>
  <si>
    <t>8) Goals have objectives that are observable, measurable and achievable, and include specific time frames for achieving/assessing progress</t>
  </si>
  <si>
    <t>9) Client’s plan is accessible and easy to understand for the consumer.</t>
  </si>
  <si>
    <t>10) IPC reflects risk factors and have measures in place to minimize them, including individualized plans and strategies when needed</t>
  </si>
  <si>
    <t>5) Goals/outcomes are a statement of the overall, long term desired results of service interventions and are meaningful to and have been developed in partnership with client and families, as evidenced by documented input from client/family</t>
  </si>
  <si>
    <t>VIII. Crisis Stabilization Program (HC Only, Placeholder Depending on Future Funding)</t>
  </si>
  <si>
    <t>Count #</t>
  </si>
  <si>
    <t>True Score</t>
  </si>
  <si>
    <t>%Present</t>
  </si>
  <si>
    <t>%Partial</t>
  </si>
  <si>
    <t xml:space="preserve">% Absent </t>
  </si>
  <si>
    <t>%N/A</t>
  </si>
  <si>
    <t>Total Across Sections</t>
  </si>
  <si>
    <t>Employee Name</t>
  </si>
  <si>
    <t>Credentials</t>
  </si>
  <si>
    <t>Degree</t>
  </si>
  <si>
    <t>Role</t>
  </si>
  <si>
    <t>Supervised Billing Supervisor</t>
  </si>
  <si>
    <t>OPR Rostered? (required if non-licensed providing clinical services as supervised billing supervisee)</t>
  </si>
  <si>
    <t>DMH
OPR Licensure/
Roster check</t>
  </si>
  <si>
    <t>CYFS Program</t>
  </si>
  <si>
    <t>Count</t>
  </si>
  <si>
    <t>Scoring</t>
  </si>
  <si>
    <t>Comments</t>
  </si>
  <si>
    <t>3) Documentation of clinical work to support the family in adressing  needs identified in IPC (medical, cognitive, behavioral)</t>
  </si>
  <si>
    <t>1) Assessment is completed within 45 days of intake or within 2 years for a reassessment. Reassessments should also be completed if a significant life event occurs.</t>
  </si>
  <si>
    <t>2) Basic Demographic Information (age, gender, housing, employment/education, members of household etc.)</t>
  </si>
  <si>
    <t>3) Presenting problem/concern/issue; includes a review of relevant information from other sources, such as the family, health care provider, child care provider, schools, other State agencies or programs, or others involved with the individual and their family</t>
  </si>
  <si>
    <t>4) History of presenting issue (description of current problem including individual and family strengths and stressors)</t>
  </si>
  <si>
    <t>5) Expectations of Treatment</t>
  </si>
  <si>
    <t>6) Medical and Psychiatric history</t>
  </si>
  <si>
    <t>7) Developmental History</t>
  </si>
  <si>
    <t>8) Substance Use History</t>
  </si>
  <si>
    <t>9) Family history, including ethnicity and cultural considerations</t>
  </si>
  <si>
    <t xml:space="preserve">10) Past and current exposure to trauma and current functional impacts </t>
  </si>
  <si>
    <t>11) Support systems, including relationships/interactions with family, friends and other community members (including spiritual resources, leisure activities, skills)</t>
  </si>
  <si>
    <t>12) Current functional capacity, relevant history, and current stressors in areas of self-care skills, community living skills, housing, finances, employment/education, legal, parenting</t>
  </si>
  <si>
    <t>13) Clinical evaluation of mental, emotional, intellectual/cognitive, behavioral status</t>
  </si>
  <si>
    <t xml:space="preserve">14) Mental status exam </t>
  </si>
  <si>
    <t>16) Diagnosis / clinical impression</t>
  </si>
  <si>
    <t>17) Clinical formulation / interpretative summary (summary of findings leading to a clinical hypothesis)</t>
  </si>
  <si>
    <t>18) Treatment/service recommendations (based on the clinical formulation and addressing individual/family’s goals. These recommendations form the basis of the Individual Plan of Care</t>
  </si>
  <si>
    <r>
      <t xml:space="preserve">19) Qualified provider’s name, credentials, and signature are present (must be signed by a </t>
    </r>
    <r>
      <rPr>
        <b/>
        <sz val="11"/>
        <color theme="1"/>
        <rFont val="Calibri"/>
        <family val="2"/>
        <scheme val="minor"/>
      </rPr>
      <t>licensed</t>
    </r>
    <r>
      <rPr>
        <sz val="11"/>
        <color theme="1"/>
        <rFont val="Calibri"/>
        <family val="2"/>
        <scheme val="minor"/>
      </rPr>
      <t>; physician, nurse practitioner, psychologist, marriage and family therapist, MH counselor, or social worker)</t>
    </r>
  </si>
  <si>
    <t>11) Plan describes the specific changes in behavior, function and/or status that would indicate progress toward the long-term goal</t>
  </si>
  <si>
    <t>12) Type of intervention or service, frequency, and time frame are identified</t>
  </si>
  <si>
    <t>13) Documentation shows who will provide services (at least title or position is required).</t>
  </si>
  <si>
    <t>Selection Method</t>
  </si>
  <si>
    <t>Success Beyond Six</t>
  </si>
  <si>
    <t>Non SB6 High Utilizers</t>
  </si>
  <si>
    <t>High Inpatient</t>
  </si>
  <si>
    <t>JOBS</t>
  </si>
  <si>
    <t>Early Childhood</t>
  </si>
  <si>
    <t>Low Utilizers</t>
  </si>
  <si>
    <t>Random</t>
  </si>
  <si>
    <t>Medication/ Medical Supports</t>
  </si>
  <si>
    <t>DMH Requested</t>
  </si>
  <si>
    <t>(DA Name) Requested</t>
  </si>
  <si>
    <t>Notes</t>
  </si>
  <si>
    <t>2) Information from progress notes are used to inform IPC goals and service delivery as appropriate.</t>
  </si>
  <si>
    <t xml:space="preserve">CYFS Chart Review Date: 
Agency: 
Lookback Period: </t>
  </si>
  <si>
    <t>Scoring: Present (2), Partial (1), Absent (0), N/A</t>
  </si>
  <si>
    <t>Areas in blue are specific to SB6 services</t>
  </si>
  <si>
    <t>Scoring Key</t>
  </si>
  <si>
    <t>Source</t>
  </si>
  <si>
    <t>MH Provider Manual Section 4.5</t>
  </si>
  <si>
    <r>
      <t>1.</t>
    </r>
    <r>
      <rPr>
        <sz val="7"/>
        <color theme="1"/>
        <rFont val="Times New Roman"/>
        <family val="1"/>
      </rPr>
      <t xml:space="preserve">      </t>
    </r>
    <r>
      <rPr>
        <sz val="10"/>
        <color theme="1"/>
        <rFont val="Calibri"/>
        <family val="2"/>
      </rPr>
      <t>Consent to evaluation and treatment services signed by guardian/youth</t>
    </r>
  </si>
  <si>
    <t>AR 4.9, 4.13, MH Provider Manual Throughout</t>
  </si>
  <si>
    <t>Evidence that client/family received notification of their rights while receiving services, including HIPAA and confidentiality. Typically found in intake documentation.</t>
  </si>
  <si>
    <t>FERPA required if receiving school-based services (i.e. school-based clinicians, BIs, CERT). Note: FERPA only covers the school year, general releases needed if teams are communicating outside of school term.</t>
  </si>
  <si>
    <t>AR 4.15, MH Provider Manual Section 4.2</t>
  </si>
  <si>
    <t>Evidence that client/family received notification of their grievance and appeal rights. Typically found in rights and responsibilities or overall intake documentation.</t>
  </si>
  <si>
    <t>MH Provider Manual Section 4.8</t>
  </si>
  <si>
    <t xml:space="preserve">Ensuring that the child/youth has a PCP to promote physical wellness during crucial developmental phases, with the intent of collaboration with the DA/SSA. A release that states parent/youth refused to provide consent to release information is acceptable. </t>
  </si>
  <si>
    <t>Encourage healthy oral hygiene and overall wellness during crucial developmental phases, as well as collaboration with DA/SSA, if applicable. Identifying dental homes is applicable under screening in EPSDT.</t>
  </si>
  <si>
    <t>II.   Clinical Evaluation, Assessment, and/or Screening:</t>
  </si>
  <si>
    <t>If the assessment is outdated and does not cover the period under review, all scores for this section are 0</t>
  </si>
  <si>
    <t xml:space="preserve">MH Provider Manual Section 4.4 </t>
  </si>
  <si>
    <r>
      <t>1.</t>
    </r>
    <r>
      <rPr>
        <sz val="7"/>
        <color theme="1"/>
        <rFont val="Times New Roman"/>
        <family val="1"/>
      </rPr>
      <t xml:space="preserve">      </t>
    </r>
    <r>
      <rPr>
        <sz val="10"/>
        <color theme="1"/>
        <rFont val="Calibri"/>
        <family val="2"/>
      </rPr>
      <t>Assessment is completed within 45 days of intake or within 2 years for a reassessment. Reassessments should also be completed if a significant life event occurs.</t>
    </r>
  </si>
  <si>
    <t xml:space="preserve">To document developmental changes which can have a significant impact during short periods of time, and the influence of changing family dynamics and their impact on child.  A current assessment is crucial as the basis to inform treatment.  A reassessment is also be important following significant life or status changes to the person or family served. </t>
  </si>
  <si>
    <t>(CIS One Plan is acceptable for children aged 0-3 years old).</t>
  </si>
  <si>
    <t>If receiving any BI services, need to have a functional behavioral assessment (FBA)</t>
  </si>
  <si>
    <t>MH Provider Manual Section 3.1</t>
  </si>
  <si>
    <t>2. Basic Demographic Information</t>
  </si>
  <si>
    <r>
      <t>Clinical Evaluation/Assessment must capture basic demographic data</t>
    </r>
    <r>
      <rPr>
        <sz val="10"/>
        <color theme="1"/>
        <rFont val="Times New Roman"/>
        <family val="1"/>
      </rPr>
      <t xml:space="preserve"> </t>
    </r>
    <r>
      <rPr>
        <sz val="10"/>
        <color theme="1"/>
        <rFont val="Calibri"/>
        <family val="2"/>
      </rPr>
      <t xml:space="preserve">(age, gender, housing, employment/education, members of household). </t>
    </r>
  </si>
  <si>
    <t>3. Presenting problem/concern/issue</t>
  </si>
  <si>
    <r>
      <t>Clinical Evaluation/Assessment includes a review of relevant information from other sources, such as the family, health care provider, childcare provider, schools, other State agencies or programs, or others involved with the individual and their family.</t>
    </r>
    <r>
      <rPr>
        <sz val="10"/>
        <color theme="1"/>
        <rFont val="Times New Roman"/>
        <family val="1"/>
      </rPr>
      <t xml:space="preserve"> </t>
    </r>
    <r>
      <rPr>
        <sz val="10"/>
        <color theme="1"/>
        <rFont val="Calibri"/>
        <family val="2"/>
      </rPr>
      <t>To clearly document why you are serving this child and family and begin to formulate a treatment plan. Family and child’s voice are incorporated in assessment. Why is the family accessing services now? What do they expect to get out of treatment? What do they understand that treatment will look like? What other intervention have they tried? How did they help? Not help? Have the parents been involved in the child’s treatment in the past? How? It is clear what the youth and family would consider a successful outcome – be specific and concrete. Are the expectations of the child and family different? Are they realistic? What issues in the family need to be addressed to support the child in changing their behaviors?</t>
    </r>
  </si>
  <si>
    <t>If there is an FBA, is/are identified behavior(s) of concern specific and concrete and is there evidence of direct observation of the child to complete the FBA.</t>
  </si>
  <si>
    <t xml:space="preserve">4. History of presenting issue </t>
  </si>
  <si>
    <t>Description of current issue including individual and family strengths and stressors. To work with a child and family effectively you must be aware of the child and family’s thoughts on what the issues are and how they perceive the issues. Does the family and child (if age appropriate) view the situations/target symptoms differently? Do they identify different issues of concern? How do they describe the current challenges? Are the child’s behaviors a reaction to any stresses in the family? Are there any family dynamics that need to be addressed to support the child? Best practice includes information from child, family, school and any other service providers involved with family (collateral info.)</t>
  </si>
  <si>
    <t>5. Expectations of Treatment</t>
  </si>
  <si>
    <t xml:space="preserve">Evaluation/Assessment states expected benefits of the treatment(s) recommended. </t>
  </si>
  <si>
    <t xml:space="preserve">6. Medical and Psychiatric History </t>
  </si>
  <si>
    <r>
      <t>Medical and psychiatric history is reviewed, if client has been receiving services for multiple years, the relevant history is carried over to new evaluations/assessments. Charts should not state ‘see previous evaluation/assessment’.</t>
    </r>
    <r>
      <rPr>
        <sz val="10"/>
        <color theme="1"/>
        <rFont val="Times New Roman"/>
        <family val="1"/>
      </rPr>
      <t xml:space="preserve"> </t>
    </r>
    <r>
      <rPr>
        <sz val="10"/>
        <color theme="1"/>
        <rFont val="Calibri"/>
        <family val="2"/>
      </rPr>
      <t>Medical History is explored with a summary of health issues/events and allergies (including medication allergies and adverse reactions). Need to have a full understanding of health issues as they relate to mental health and this level of care. Also need any relevant allergy information for staff planning activities.</t>
    </r>
  </si>
  <si>
    <t>7. Developmental History</t>
  </si>
  <si>
    <t>Understanding a child’s developmental history can provide insight into when the child began to struggle, as well as the parents’ understanding of typical child development and how they respond to challenges. Also, a child’s development can be interrupted or derailed by sickness, trauma, neglect etc. – especially during certain developmental periods, and it can have a significant impact on the child’s ability to learn specific skills or build on the skills they missed. So, when did the child meet common developmental milestones? Where there any specific struggles? At what point? How did the parent cope with these problems or encourage development?</t>
  </si>
  <si>
    <t>8. Substance Use History</t>
  </si>
  <si>
    <r>
      <t>SU history should be reviewed if applicable, typically for all clients age 12 or older. Each DA should have the ability to provide a SU screening using one of the screens identified by ADAP for any child 12 or older.</t>
    </r>
    <r>
      <rPr>
        <sz val="10"/>
        <color theme="1"/>
        <rFont val="Times New Roman"/>
        <family val="1"/>
      </rPr>
      <t xml:space="preserve"> </t>
    </r>
    <r>
      <rPr>
        <sz val="10"/>
        <color theme="1"/>
        <rFont val="Calibri"/>
        <family val="2"/>
      </rPr>
      <t>SU and MH should be addressed in a co-occurring model if possible. Both issues can have an impact on each other, and it is best to identify and make sure the treatment plan addresses both. If not possible within the agency, then there is documentation</t>
    </r>
  </si>
  <si>
    <t>9. Family history, including ethnicity and cultural considerations</t>
  </si>
  <si>
    <t>To better understand the child/youth and their family, the evaluation and assessment should include information about the child/youth and/or significant family members. Relationships can give insight into issues and strengths. Other members of the household can impact all other members. What are the types and quality of the relationships the child has with family and friends? How have they changed over the years? What relationships are important to them? What activities does the family enjoy together? Ethnicity and cultural considerations must be reviewed with the client/family and taken into account in treatment recommendations and service/support planning.</t>
  </si>
  <si>
    <t>10. Past and current exposure to trauma and current functional impacts</t>
  </si>
  <si>
    <t>Trauma is often under-identified as a driver of behavior challenges or internalizing behavior and can have a significant impact on mental health and functioning. Is there information around possible trauma the child may have experienced – including, but not limited to witnessing domestic violence, any history of abuse, neglect, family substance abuse, sexual abuse, deaths in the family, significant traumatic events, etc. Did family identify changes in the child’s behavior or functioning after an event? How have they addressed the issue?</t>
  </si>
  <si>
    <t>11. Support systems, including relationships/interactions with family, friends, and other community members (including spiritual resources, leisure activities, skills)</t>
  </si>
  <si>
    <t>Developing natural supports is a crucial to maintaining progress and can be key in supporting treatment plans. Who else does the child or parent know outside of immediate family that can support them? How can they help or be involved in the child’s treatment? Who will be there for the child and family when treatment ends?</t>
  </si>
  <si>
    <t>12. Current functional capacity, relevant history, and current stressors in areas of self-care skills, community living skills, housing, finances, employment/education, legal, parenting</t>
  </si>
  <si>
    <t>An assessment of current functional capacity is a key component of evaluating areas of need and understanding how the person is caring for themselves and engaging with the world around them.</t>
  </si>
  <si>
    <t>13. Evaluation of mental, emotional, intellectual/cognitive, behavioral status</t>
  </si>
  <si>
    <t xml:space="preserve">Clear understanding of the child’s intellectual capacity or learning style and how it impacts ability to engage in treatment. Did the clinician identify the intersection of mental/emotional/behavioral patterns with the cognitive capacity. </t>
  </si>
  <si>
    <t>14. Mental status exam</t>
  </si>
  <si>
    <t xml:space="preserve">Elements of a mental status exam typically include assessment of; Appearance, Thought Content, Attitude, Activity, Perceptual Abnormalities, Cognition, Mood, Insight and Judgement, Affect, Speech and Language, and Thought Process. </t>
  </si>
  <si>
    <t xml:space="preserve">For children receiving any SB6 service, a CANS is required at the start of services </t>
  </si>
  <si>
    <t>16. Diagnosis / clinical impression</t>
  </si>
  <si>
    <t>An accurate understanding of any mental health issues is important in order to develop appropriate treatment plan. Does it make sense? Reflect the symptoms and exhibited behaviors? Meet criteria? Not superficial or just a holdover from previous assessments? (e.g., not Adjustment D/O for five years, etc.). Is it age-appropriate? Significant diagnosis needs additional documentation to support.</t>
  </si>
  <si>
    <t>17. Clinical formulation / interpretative summary (summary of findings leading to a clinical hypothesis)</t>
  </si>
  <si>
    <t>In order to tie all the information together to be able to develop a clear treatment plan. The central theme is apparent. This should be a brief, but thorough summary of the presenting issues for the child and family, the severity of the issues, their strengths, willingness and ability to participate in treatment, any potential barriers to treatment or co-occurring disabilities, and the diagnosis.</t>
  </si>
  <si>
    <t xml:space="preserve">18. Treatment/service recommendations </t>
  </si>
  <si>
    <t>Recommendations should be based on the clinical formulation and addressing individual/family’s goals. These recommendations form the basis of the Individual Plan of Care. Treatment recommendations for type of treatment, as well as frequency, should reflect best practice standards, as well as the child’s and family’s ability to realistically engage or complete treatment (e.g., intensive psychotherapy should not be recommended for a child with cognitive limitations, etc.). Family participation should be strongly encouraged. Recommendations should include any special assessments or tests and routine procedures. Also includes general discussion of anticipated level of care, length and intensity of treatment and expected focus.</t>
  </si>
  <si>
    <t xml:space="preserve">19. Qualified provider’s name, credentials, and signature are present </t>
  </si>
  <si>
    <t xml:space="preserve">Medicaid requirement to document who completed the assessment and their qualifications. Assessments must be signed by a licensed; physician, nurse practitioner, psychologist, marriage and family therapist, MH counselor, or social worker. Rostered clinicians may complete the evaluation/assessment but must also have the signature of licensed supervisor. </t>
  </si>
  <si>
    <t>III.  Individual Plan of Care (IPC):</t>
  </si>
  <si>
    <r>
      <t>1.</t>
    </r>
    <r>
      <rPr>
        <sz val="7"/>
        <color theme="1"/>
        <rFont val="Times New Roman"/>
        <family val="1"/>
      </rPr>
      <t xml:space="preserve">      </t>
    </r>
    <r>
      <rPr>
        <sz val="10"/>
        <color theme="1"/>
        <rFont val="Calibri"/>
        <family val="2"/>
      </rPr>
      <t xml:space="preserve">If the </t>
    </r>
    <r>
      <rPr>
        <b/>
        <sz val="10"/>
        <color theme="1"/>
        <rFont val="Calibri"/>
        <family val="2"/>
      </rPr>
      <t>initial</t>
    </r>
    <r>
      <rPr>
        <sz val="10"/>
        <color theme="1"/>
        <rFont val="Calibri"/>
        <family val="2"/>
      </rPr>
      <t xml:space="preserve"> IPC fell under the period under review, it was completed within 30 days of initial assessment. For prenatal to age 6, the plan must be completed within 45 days of referral</t>
    </r>
  </si>
  <si>
    <t xml:space="preserve">An IPC shall be created and completed with the individual within thirty (30) days of initial assessment. </t>
  </si>
  <si>
    <r>
      <t>2.</t>
    </r>
    <r>
      <rPr>
        <sz val="7"/>
        <color theme="1"/>
        <rFont val="Times New Roman"/>
        <family val="1"/>
      </rPr>
      <t xml:space="preserve">      </t>
    </r>
    <r>
      <rPr>
        <sz val="10"/>
        <color theme="1"/>
        <rFont val="Calibri"/>
        <family val="2"/>
      </rPr>
      <t xml:space="preserve">If the IPC is an </t>
    </r>
    <r>
      <rPr>
        <b/>
        <sz val="10"/>
        <color theme="1"/>
        <rFont val="Calibri"/>
        <family val="2"/>
      </rPr>
      <t>update</t>
    </r>
    <r>
      <rPr>
        <sz val="10"/>
        <color theme="1"/>
        <rFont val="Calibri"/>
        <family val="2"/>
      </rPr>
      <t>, it was completed within the last year</t>
    </r>
  </si>
  <si>
    <t>IPCs must be updated annually or after an applicable life event (e.g. parental divorce, parental death, loss of housing, significant medical diagnosis)</t>
  </si>
  <si>
    <t xml:space="preserve">AR 4.9.2, MH Provider Manual Pg. 57-8 </t>
  </si>
  <si>
    <r>
      <t>3.</t>
    </r>
    <r>
      <rPr>
        <sz val="7"/>
        <color theme="1"/>
        <rFont val="Times New Roman"/>
        <family val="1"/>
      </rPr>
      <t xml:space="preserve">      </t>
    </r>
    <r>
      <rPr>
        <sz val="10"/>
        <color theme="1"/>
        <rFont val="Calibri"/>
        <family val="2"/>
      </rPr>
      <t>The family’s and/or child’s signature is present.</t>
    </r>
  </si>
  <si>
    <t>AR 4.9.2, MH Provider Manual Section 4.5</t>
  </si>
  <si>
    <r>
      <t>4.</t>
    </r>
    <r>
      <rPr>
        <sz val="7"/>
        <color theme="1"/>
        <rFont val="Times New Roman"/>
        <family val="1"/>
      </rPr>
      <t xml:space="preserve">      </t>
    </r>
    <r>
      <rPr>
        <sz val="10"/>
        <color theme="1"/>
        <rFont val="Calibri"/>
        <family val="2"/>
      </rPr>
      <t>Signed by a licensed master’s-level clinician, a physician, or an authorized advanced practice psychiatric nurse practitioner (APRN).</t>
    </r>
  </si>
  <si>
    <r>
      <t>5.</t>
    </r>
    <r>
      <rPr>
        <sz val="7"/>
        <color theme="1"/>
        <rFont val="Times New Roman"/>
        <family val="1"/>
      </rPr>
      <t xml:space="preserve">      </t>
    </r>
    <r>
      <rPr>
        <sz val="10"/>
        <color theme="1"/>
        <rFont val="Calibri"/>
        <family val="2"/>
      </rPr>
      <t>Goals/outcomes are a statement of the overall, long term desired results of service interventions and are meaningful to and have been developed in partnership with client and families, as evidenced by documented input from client/family</t>
    </r>
  </si>
  <si>
    <t>Clients will feel more ownership of goals if they are in their language. Are the goals stated in the client’s words with interpretation by the clinician? Do they seem to reflect the issues identified in the assessment? Are the objectives concrete and reasonable for the client to work toward? Was the plan developed with the active participation of the person served?</t>
  </si>
  <si>
    <t>Goals should be tied directly to the assessment. Do goals reflect the treatment recommendations of the most recent assessment, or is there documentation in progress notes to show that the child’s issues/challenges have shifted or developed</t>
  </si>
  <si>
    <t xml:space="preserve">For children receiving BI services there must be an individual Behavior Support Plan (BSP) that incorporates assessment findings and identified target behaviors. </t>
  </si>
  <si>
    <r>
      <t>7.</t>
    </r>
    <r>
      <rPr>
        <sz val="7"/>
        <color theme="1"/>
        <rFont val="Times New Roman"/>
        <family val="1"/>
      </rPr>
      <t xml:space="preserve">      </t>
    </r>
    <r>
      <rPr>
        <sz val="10"/>
        <color theme="1"/>
        <rFont val="Calibri"/>
        <family val="2"/>
      </rPr>
      <t xml:space="preserve">Plan includes at least one goal that reflects mental health treatment needs  </t>
    </r>
  </si>
  <si>
    <t>At least one goal must reflect mental health treatment needs. If necessary or appropriate, are the client’s words, needs, desires and/or goals translated into mental health-oriented goals that identify and target a mental health issue?</t>
  </si>
  <si>
    <r>
      <t>8.</t>
    </r>
    <r>
      <rPr>
        <sz val="7"/>
        <color theme="1"/>
        <rFont val="Times New Roman"/>
        <family val="1"/>
      </rPr>
      <t xml:space="preserve">      </t>
    </r>
    <r>
      <rPr>
        <sz val="10"/>
        <color theme="1"/>
        <rFont val="Calibri"/>
        <family val="2"/>
      </rPr>
      <t xml:space="preserve">Goals have objectives that are observable, measurable and achievable, and include specific time frames for achieving/assessing progress  </t>
    </r>
  </si>
  <si>
    <t>The action steps to complete a goal are laid out with objectives that are appropriate (to age and developmental level) concrete, measurable, reflect the ability and commitment level of the client, understandable to the client, and achievable. Could a client or reader understand what would indicate a successful completion of the goal? Must be clear about what is being provided to help client attain goals. Specific supports that are needed and the frequency of that service without having PRN incorporated into the plan. Plan should also identify a realistic time frame for accomplishing the goal.</t>
  </si>
  <si>
    <t>If there is a BSP, these criteria are also relevant</t>
  </si>
  <si>
    <r>
      <t>AR 4.9.1,</t>
    </r>
    <r>
      <rPr>
        <sz val="10"/>
        <color theme="1"/>
        <rFont val="Times New Roman"/>
        <family val="1"/>
      </rPr>
      <t xml:space="preserve"> </t>
    </r>
    <r>
      <rPr>
        <sz val="10"/>
        <color theme="1"/>
        <rFont val="Calibri"/>
        <family val="2"/>
      </rPr>
      <t>MH Provider Manual Section 4.5</t>
    </r>
  </si>
  <si>
    <r>
      <t>9.</t>
    </r>
    <r>
      <rPr>
        <sz val="7"/>
        <color theme="1"/>
        <rFont val="Times New Roman"/>
        <family val="1"/>
      </rPr>
      <t xml:space="preserve">      </t>
    </r>
    <r>
      <rPr>
        <sz val="10"/>
        <color theme="1"/>
        <rFont val="Calibri"/>
        <family val="2"/>
      </rPr>
      <t xml:space="preserve">Client’s plan is accessible and easy to understand for the consumer.  </t>
    </r>
  </si>
  <si>
    <t>The IPC does not use excessive jargon or only mental health terminology. The organization of the form is logical and understandable, and it is obvious that the client’s abilities and goals have been incorporated into the plan.</t>
  </si>
  <si>
    <r>
      <t>10.</t>
    </r>
    <r>
      <rPr>
        <sz val="7"/>
        <color theme="1"/>
        <rFont val="Times New Roman"/>
        <family val="1"/>
      </rPr>
      <t xml:space="preserve">   </t>
    </r>
    <r>
      <rPr>
        <sz val="10"/>
        <color theme="1"/>
        <rFont val="Calibri"/>
        <family val="2"/>
      </rPr>
      <t xml:space="preserve">IPC reflects risk factors and have measures in place to minimize them, including individualized plans and strategies when needed  </t>
    </r>
  </si>
  <si>
    <t>Has the child been screened by emergency services before? What has been the severity/potential lethality of the behaviors? Is there a current crisis plan in place? Do they need one?</t>
  </si>
  <si>
    <r>
      <t>11.</t>
    </r>
    <r>
      <rPr>
        <sz val="7"/>
        <color theme="1"/>
        <rFont val="Times New Roman"/>
        <family val="1"/>
      </rPr>
      <t xml:space="preserve">   </t>
    </r>
    <r>
      <rPr>
        <sz val="10"/>
        <color theme="1"/>
        <rFont val="Calibri"/>
        <family val="2"/>
      </rPr>
      <t>Plan describes the specific changes in behavior, function and/or status that would indicate progress toward the long-term goal</t>
    </r>
  </si>
  <si>
    <t>Could a client or reader understand what would indicate a successful completion of the goal? For example, not just that a behavior disappears, but what other behavior, situation or relationship would take its place, or what level of change in behavior is being worked on.</t>
  </si>
  <si>
    <r>
      <t>12.</t>
    </r>
    <r>
      <rPr>
        <sz val="7"/>
        <color theme="1"/>
        <rFont val="Times New Roman"/>
        <family val="1"/>
      </rPr>
      <t xml:space="preserve">   </t>
    </r>
    <r>
      <rPr>
        <sz val="10"/>
        <color theme="1"/>
        <rFont val="Calibri"/>
        <family val="2"/>
      </rPr>
      <t xml:space="preserve">Type of intervention or service, frequency, and time frame are identified  </t>
    </r>
  </si>
  <si>
    <t>Must be clear about what is being provided to help client obtain goals. Specific supports that are needed and the frequency of that service without having PRN incorporated into the plan. Plan should also identify a realistic time frame for accomplishing the goal.  See attached chart for descriptions of acceptable ranges of care for frequency of services.</t>
  </si>
  <si>
    <r>
      <t>13.</t>
    </r>
    <r>
      <rPr>
        <sz val="7"/>
        <color theme="1"/>
        <rFont val="Times New Roman"/>
        <family val="1"/>
      </rPr>
      <t xml:space="preserve">   </t>
    </r>
    <r>
      <rPr>
        <sz val="10"/>
        <color theme="1"/>
        <rFont val="Calibri"/>
        <family val="2"/>
      </rPr>
      <t xml:space="preserve">Documentation shows who will provide services (at least title or position is required).  </t>
    </r>
  </si>
  <si>
    <t>Best practice would have the name of the clinician or provider listed, but at least the program name should be indicated that is providing the service.</t>
  </si>
  <si>
    <t>IV. Service Delivery and Documentation</t>
  </si>
  <si>
    <t>MH Provider Manual Section 4.7</t>
  </si>
  <si>
    <r>
      <t>1.</t>
    </r>
    <r>
      <rPr>
        <sz val="7"/>
        <color theme="1"/>
        <rFont val="Times New Roman"/>
        <family val="1"/>
      </rPr>
      <t xml:space="preserve">      </t>
    </r>
    <r>
      <rPr>
        <sz val="10"/>
        <color theme="1"/>
        <rFont val="Calibri"/>
        <family val="2"/>
      </rPr>
      <t xml:space="preserve">Progress notes document clinical intervention used  </t>
    </r>
  </si>
  <si>
    <t>Is there enough content in the note to show there was a quality interaction, intervention used, and progress toward goals? Or, if the intervention is more activity-based, is there a description of how the activity has a therapeutic component and will help the client make progress toward a goal.</t>
  </si>
  <si>
    <t xml:space="preserve"> MH Provider Manual Section 4.7</t>
  </si>
  <si>
    <r>
      <t>2.</t>
    </r>
    <r>
      <rPr>
        <sz val="7"/>
        <color theme="1"/>
        <rFont val="Times New Roman"/>
        <family val="1"/>
      </rPr>
      <t xml:space="preserve">      </t>
    </r>
    <r>
      <rPr>
        <sz val="10"/>
        <color theme="1"/>
        <rFont val="Calibri"/>
        <family val="2"/>
      </rPr>
      <t xml:space="preserve">Notes contain a summary of major content or intervention themes consistent with IPC treatment goals  </t>
    </r>
  </si>
  <si>
    <t xml:space="preserve">Is the therapeutic goal of the activity stated and how it will help the client meet their goals? Is there appropriate content in the description to ensure that there is not excessive repetition over time? Intervention should tie back to an IPC goal. </t>
  </si>
  <si>
    <r>
      <t>3.</t>
    </r>
    <r>
      <rPr>
        <sz val="7"/>
        <color theme="1"/>
        <rFont val="Times New Roman"/>
        <family val="1"/>
      </rPr>
      <t xml:space="preserve">      </t>
    </r>
    <r>
      <rPr>
        <sz val="10"/>
        <color theme="1"/>
        <rFont val="Calibri"/>
        <family val="2"/>
      </rPr>
      <t xml:space="preserve">Documentation of clinical work to support the family in addressing needs identified in IPC (medical, cognitive, behavioral)   </t>
    </r>
  </si>
  <si>
    <t>Progress notes should outline efforts made to support the family in participating in the IPC to make progress toward goals and removing barriers if any exist.</t>
  </si>
  <si>
    <r>
      <t>4.</t>
    </r>
    <r>
      <rPr>
        <sz val="7"/>
        <color theme="1"/>
        <rFont val="Times New Roman"/>
        <family val="1"/>
      </rPr>
      <t xml:space="preserve">      </t>
    </r>
    <r>
      <rPr>
        <sz val="10"/>
        <color theme="1"/>
        <rFont val="Calibri"/>
        <family val="2"/>
      </rPr>
      <t>Observations made of the individual or responses to interventions</t>
    </r>
  </si>
  <si>
    <t xml:space="preserve">Note should include client’s response to intervention utilized. Did the intervention result in a response that indicates progress toward a goal or did the response indicate that the client is still working toward </t>
  </si>
  <si>
    <r>
      <t>5.</t>
    </r>
    <r>
      <rPr>
        <sz val="7"/>
        <color theme="1"/>
        <rFont val="Times New Roman"/>
        <family val="1"/>
      </rPr>
      <t xml:space="preserve">      </t>
    </r>
    <r>
      <rPr>
        <sz val="10"/>
        <color theme="1"/>
        <rFont val="Calibri"/>
        <family val="2"/>
      </rPr>
      <t>Interagency coordination is evident if appropriate</t>
    </r>
  </si>
  <si>
    <t>Interagency coordination is the cornerstone of the system of care. Often children and families present with multiply issues and it’s important for the other providers to work together with mental health and make sure services are coordinated and not duplicated. If another agency referred the child and is looking for a specific outcome, is that reflected in the goals? Are they involved in the interventions? Does the plan of services reflect the supports and services the child and family are receiving in the community?</t>
  </si>
  <si>
    <t>For students with BI services, there should be evidence of a monthly team meeting to incorporate information from data and direct observation by team</t>
  </si>
  <si>
    <r>
      <t>6.</t>
    </r>
    <r>
      <rPr>
        <sz val="7"/>
        <color theme="1"/>
        <rFont val="Times New Roman"/>
        <family val="1"/>
      </rPr>
      <t xml:space="preserve">      </t>
    </r>
    <r>
      <rPr>
        <sz val="10"/>
        <color theme="1"/>
        <rFont val="Calibri"/>
        <family val="2"/>
      </rPr>
      <t>Documentation of ongoing need for continued intervention and plan</t>
    </r>
  </si>
  <si>
    <t xml:space="preserve">Is there documentation that supports the need to continue the intervention/plan? Notes should include progress or gains made by the client to support the continued use of an intervention related to the IPC goal.  </t>
  </si>
  <si>
    <r>
      <t>7.</t>
    </r>
    <r>
      <rPr>
        <sz val="7"/>
        <color theme="1"/>
        <rFont val="Times New Roman"/>
        <family val="1"/>
      </rPr>
      <t xml:space="preserve">      </t>
    </r>
    <r>
      <rPr>
        <sz val="10"/>
        <color theme="1"/>
        <rFont val="Calibri"/>
        <family val="2"/>
      </rPr>
      <t>Notes include an assessment of progress toward treatment goals</t>
    </r>
  </si>
  <si>
    <t>Is there thoughtful assessment of the progress (or lack of progress) the client is making, and how the interventions are helping them achieve their goals? If they are not making progress, is a change in direction, alternate intervention, or change in service frequency identified?</t>
  </si>
  <si>
    <r>
      <t>8.</t>
    </r>
    <r>
      <rPr>
        <sz val="7"/>
        <color theme="1"/>
        <rFont val="Times New Roman"/>
        <family val="1"/>
      </rPr>
      <t xml:space="preserve">      </t>
    </r>
    <r>
      <rPr>
        <sz val="10"/>
        <color theme="1"/>
        <rFont val="Calibri"/>
        <family val="2"/>
      </rPr>
      <t>There is evidence of consultation for complex cases or clients making little or no progress</t>
    </r>
  </si>
  <si>
    <t>For clients who exhibit challenging boundary issues, have extremely complex presentations, or are making little or no progress, is there documentation that the clinician or provider is accessing regular supervision to support them in addressing the client’s needs?</t>
  </si>
  <si>
    <r>
      <t>9.</t>
    </r>
    <r>
      <rPr>
        <sz val="7"/>
        <color theme="1"/>
        <rFont val="Times New Roman"/>
        <family val="1"/>
      </rPr>
      <t xml:space="preserve">      </t>
    </r>
    <r>
      <rPr>
        <sz val="10"/>
        <color theme="1"/>
        <rFont val="Calibri"/>
        <family val="2"/>
      </rPr>
      <t xml:space="preserve">If appropriate, there is documentation of integration or collaboration with primary care  </t>
    </r>
  </si>
  <si>
    <t xml:space="preserve">Documentation should demonstrate collaboration between agency and PCP if client has a health condition, severe allergies, or receives medication management. </t>
  </si>
  <si>
    <r>
      <t>10.</t>
    </r>
    <r>
      <rPr>
        <sz val="7"/>
        <color theme="1"/>
        <rFont val="Times New Roman"/>
        <family val="1"/>
      </rPr>
      <t xml:space="preserve">   </t>
    </r>
    <r>
      <rPr>
        <sz val="10"/>
        <color theme="1"/>
        <rFont val="Calibri"/>
        <family val="2"/>
      </rPr>
      <t>Service is delivered or supervised by a qualified provider as noted by clinician signature, degree, and date.</t>
    </r>
  </si>
  <si>
    <t>Notes must be signed, dated, and include staff credentials. Notes must be at a minimum monthly, weekly are also acceptable. Notes must follow supervised billing requirements, however not all notes require signature from licensed clinician, see MH Provider Manual for supervised billing guide.</t>
  </si>
  <si>
    <r>
      <t>11.</t>
    </r>
    <r>
      <rPr>
        <sz val="7"/>
        <color theme="1"/>
        <rFont val="Times New Roman"/>
        <family val="1"/>
      </rPr>
      <t xml:space="preserve">   </t>
    </r>
    <r>
      <rPr>
        <sz val="10"/>
        <color theme="1"/>
        <rFont val="Calibri"/>
        <family val="2"/>
      </rPr>
      <t xml:space="preserve">Progress notes are individualized to the client’s service interactions and do not contain excessive repetition over time   </t>
    </r>
  </si>
  <si>
    <t>Are the notes individualized? Excessive repetition in notes is unacceptable. Photocopied or “cut and paste” descriptions of the activity and/or client response that are used repeatedly are unacceptable.</t>
  </si>
  <si>
    <r>
      <t>12.</t>
    </r>
    <r>
      <rPr>
        <sz val="7"/>
        <color theme="1"/>
        <rFont val="Times New Roman"/>
        <family val="1"/>
      </rPr>
      <t xml:space="preserve">   </t>
    </r>
    <r>
      <rPr>
        <sz val="10"/>
        <color theme="1"/>
        <rFont val="Calibri"/>
        <family val="2"/>
      </rPr>
      <t xml:space="preserve">Notes demonstrate a clear relationship to assessment data  </t>
    </r>
  </si>
  <si>
    <t>The Department of Mental Health is moving to use of standardized tools for functional status and progress monitoring. Standardized tools should be used to prioritize interventions, direct treatment planning, and inform decision making at the direct service level.</t>
  </si>
  <si>
    <t>V. Crisis Management</t>
  </si>
  <si>
    <r>
      <t>1.</t>
    </r>
    <r>
      <rPr>
        <sz val="7"/>
        <color theme="1"/>
        <rFont val="Times New Roman"/>
        <family val="1"/>
      </rPr>
      <t xml:space="preserve">      </t>
    </r>
    <r>
      <rPr>
        <sz val="10"/>
        <color theme="1"/>
        <rFont val="Calibri"/>
        <family val="2"/>
      </rPr>
      <t xml:space="preserve">When indicated, there is a proactive crisis plan (a sudden change in behavior with negative consequences for well-being, a loss of effective coping mechanisms, or presenting danger to self or others)  </t>
    </r>
  </si>
  <si>
    <t xml:space="preserve">The best way to avoid crisis is to plan how to respond.  If the child has a history of multiple crisis calls and/or screenings or a significant self-harming or aggressive episode, then a pro-active crisis plan is appropriate.  </t>
  </si>
  <si>
    <t>MH Provider Manual Section 3.2</t>
  </si>
  <si>
    <t xml:space="preserve">All elements must be present in note for a face-to-face crisis screening. </t>
  </si>
  <si>
    <r>
      <t>3.</t>
    </r>
    <r>
      <rPr>
        <sz val="7"/>
        <color theme="1"/>
        <rFont val="Times New Roman"/>
        <family val="1"/>
      </rPr>
      <t xml:space="preserve">      </t>
    </r>
    <r>
      <rPr>
        <sz val="10"/>
        <color theme="1"/>
        <rFont val="Calibri"/>
        <family val="2"/>
      </rPr>
      <t xml:space="preserve">If a screening for an inpatient setting occurs; was it completed by a screener or reported by a reliable clinician and does it consist of a statement of the presenting problem and its history  </t>
    </r>
  </si>
  <si>
    <t>Screeners for inpatient settings must be Qualified Mental Health Providers (QMHPs) or qualified clinicians/physicians.</t>
  </si>
  <si>
    <r>
      <t>4.</t>
    </r>
    <r>
      <rPr>
        <sz val="7"/>
        <color theme="1"/>
        <rFont val="Times New Roman"/>
        <family val="1"/>
      </rPr>
      <t xml:space="preserve">      </t>
    </r>
    <r>
      <rPr>
        <sz val="10"/>
        <color theme="1"/>
        <rFont val="Calibri"/>
        <family val="2"/>
      </rPr>
      <t xml:space="preserve">Inpatient Screening: does it contain a description of the community resources considered  </t>
    </r>
  </si>
  <si>
    <t xml:space="preserve">Were other community-based options considered as alternatives to inpatient? The least restrictive level of care that will meet the client’s clinical need should always be considered first. </t>
  </si>
  <si>
    <r>
      <t>5.</t>
    </r>
    <r>
      <rPr>
        <sz val="7"/>
        <color theme="1"/>
        <rFont val="Times New Roman"/>
        <family val="1"/>
      </rPr>
      <t xml:space="preserve">      </t>
    </r>
    <r>
      <rPr>
        <sz val="10"/>
        <color theme="1"/>
        <rFont val="Calibri"/>
        <family val="2"/>
      </rPr>
      <t xml:space="preserve">Inpatient Screening: was a risk assessment completed  </t>
    </r>
  </si>
  <si>
    <t xml:space="preserve">Risk assessments must be completed for anyone being screened for an inpatient setting. </t>
  </si>
  <si>
    <r>
      <t>6.</t>
    </r>
    <r>
      <rPr>
        <sz val="7"/>
        <color theme="1"/>
        <rFont val="Times New Roman"/>
        <family val="1"/>
      </rPr>
      <t xml:space="preserve">      </t>
    </r>
    <r>
      <rPr>
        <sz val="10"/>
        <color theme="1"/>
        <rFont val="Calibri"/>
        <family val="2"/>
      </rPr>
      <t xml:space="preserve">Inpatient Screening:  Does it contain a recommendation for placement  </t>
    </r>
  </si>
  <si>
    <t>The screening for inpatient must contain a recommendation for placement.</t>
  </si>
  <si>
    <r>
      <t>7.</t>
    </r>
    <r>
      <rPr>
        <sz val="7"/>
        <color theme="1"/>
        <rFont val="Times New Roman"/>
        <family val="1"/>
      </rPr>
      <t xml:space="preserve">      </t>
    </r>
    <r>
      <rPr>
        <sz val="10"/>
        <color theme="1"/>
        <rFont val="Calibri"/>
        <family val="2"/>
      </rPr>
      <t xml:space="preserve">If client is admitted to a hospital or hospital diversion, is there evidence of discharge planning and participation from the DA/SSA   </t>
    </r>
  </si>
  <si>
    <t xml:space="preserve">VI. Periodic Review &amp; Assessment of Progress </t>
  </si>
  <si>
    <t>MH Provider Manual Section 4.4</t>
  </si>
  <si>
    <r>
      <t>The use of standardized screening and/or evaluation tools is expected as part of the intake process and as clinically indicated to direct treatment decisions. At least one standardized screening and/or assessment tool will be used in order to develop the plan of care.</t>
    </r>
    <r>
      <rPr>
        <sz val="10"/>
        <color theme="1"/>
        <rFont val="Times New Roman"/>
        <family val="1"/>
      </rPr>
      <t xml:space="preserve"> </t>
    </r>
    <r>
      <rPr>
        <sz val="10"/>
        <color rgb="FF00B0F0"/>
        <rFont val="Times New Roman"/>
        <family val="1"/>
      </rPr>
      <t>For BI services/SB6, t</t>
    </r>
    <r>
      <rPr>
        <sz val="10"/>
        <color rgb="FF00B0F0"/>
        <rFont val="Calibri"/>
        <family val="2"/>
      </rPr>
      <t>he Child and Adolescent Needs and Strengths</t>
    </r>
    <r>
      <rPr>
        <sz val="10"/>
        <color rgb="FF00B0F0"/>
        <rFont val="Times New Roman"/>
        <family val="1"/>
      </rPr>
      <t xml:space="preserve"> (</t>
    </r>
    <r>
      <rPr>
        <sz val="10"/>
        <color rgb="FF00B0F0"/>
        <rFont val="Calibri"/>
        <family val="2"/>
      </rPr>
      <t>CANS) is the tool that has been selected for children’s services 0-22.</t>
    </r>
  </si>
  <si>
    <t xml:space="preserve">Standardized tools should be used to prioritize interventions, direct treatment planning, and inform decision making at the direct service level. The aggregate data from these standardized tools will help guide policy, measure outcomes, and inform planning at the systems level. </t>
  </si>
  <si>
    <r>
      <t>3.</t>
    </r>
    <r>
      <rPr>
        <sz val="7"/>
        <color theme="1"/>
        <rFont val="Times New Roman"/>
        <family val="1"/>
      </rPr>
      <t xml:space="preserve">      </t>
    </r>
    <r>
      <rPr>
        <sz val="10"/>
        <color theme="1"/>
        <rFont val="Calibri"/>
        <family val="2"/>
      </rPr>
      <t xml:space="preserve">Documentation of ongoing need for continuing intervention (with any description of change in approach if necessary).  </t>
    </r>
  </si>
  <si>
    <t>What intervention have they tried? How did they help? Not help? What issues in the family need to be addressed in order to support the child in changing their behaviors?</t>
  </si>
  <si>
    <r>
      <t>4.</t>
    </r>
    <r>
      <rPr>
        <sz val="7"/>
        <color theme="1"/>
        <rFont val="Times New Roman"/>
        <family val="1"/>
      </rPr>
      <t xml:space="preserve">      </t>
    </r>
    <r>
      <rPr>
        <sz val="10"/>
        <color theme="1"/>
        <rFont val="Calibri"/>
        <family val="2"/>
      </rPr>
      <t xml:space="preserve">Intensity of services match the documentation of need  </t>
    </r>
  </si>
  <si>
    <t>Is the child getting services that meet their clinical need based on their assessment, CANS data, and documentation of progress toward IPC goals?</t>
  </si>
  <si>
    <t xml:space="preserve">VII. Transition &amp; Discharge Planning </t>
  </si>
  <si>
    <r>
      <t>1.</t>
    </r>
    <r>
      <rPr>
        <sz val="7"/>
        <color theme="1"/>
        <rFont val="Times New Roman"/>
        <family val="1"/>
      </rPr>
      <t xml:space="preserve">      </t>
    </r>
    <r>
      <rPr>
        <sz val="10"/>
        <color theme="1"/>
        <rFont val="Calibri"/>
        <family val="2"/>
      </rPr>
      <t>Evidence of proper transition/exit planning documentation and notifications</t>
    </r>
  </si>
  <si>
    <t xml:space="preserve">Planning for a transition to or from a residential setting or discharge from services is critical for the youth and their family. When applicable, all members of the treatment team should be aware of the transition/exit plan and understand their role. There should be evidence of communication with the treatment team, as well as a clear understanding of what the family needs to support a successful transition. </t>
  </si>
  <si>
    <t>If the team determines the student no longer requires a BI, a transition and discharge plan is finalized. If the student has an IEP, transition and planning must take place within the context of the IEP planning process.</t>
  </si>
  <si>
    <r>
      <t>2.</t>
    </r>
    <r>
      <rPr>
        <sz val="7"/>
        <color theme="1"/>
        <rFont val="Times New Roman"/>
        <family val="1"/>
      </rPr>
      <t xml:space="preserve">      </t>
    </r>
    <r>
      <rPr>
        <sz val="10"/>
        <color theme="1"/>
        <rFont val="Calibri"/>
        <family val="2"/>
      </rPr>
      <t>If client is receiving services through residential care, the client will still need to remain open to the DA.  There should also be ongoing DA participation in treatment and discharge planning</t>
    </r>
  </si>
  <si>
    <t>It is best practice to begin discharge planning prior to admission.  Residential care is only a piece of a plan not the plan. Ongoing participation in treatment planning and discussions is crucial to understanding the challenges the child will face when returning to the community, as well as what interventions were most (and least) effective.  Please refer to the DMH Residential Criteria document.</t>
  </si>
  <si>
    <t xml:space="preserve">This is intended to refer to youth served by a residential treatment program outside the home Designated or Specialized Service Agency. </t>
  </si>
  <si>
    <t>Minimum Standards for Children’s Mental Health</t>
  </si>
  <si>
    <t>Definitions and Intent</t>
  </si>
  <si>
    <t>I. GENERAL INFORMATION</t>
  </si>
  <si>
    <t xml:space="preserve">CANS Questions </t>
  </si>
  <si>
    <t>6) Goals reflect evaluation and/or other assessments, or recent progress notes if the plan is an update.
IPCs completed AFTER 1/1/2020: Goals reflect the latest CANS, which has been completed in the last six months</t>
  </si>
  <si>
    <t>1) A standardized screening or assessment tool is used to assess progress1) 
For IPCs completed AFTER 1/1/2020: CANS assessment is used every 6 months (+30 days) to assess progress</t>
  </si>
  <si>
    <t>Unscored Items (for information gathering only)</t>
  </si>
  <si>
    <t>NO SCORE, Comments only</t>
  </si>
  <si>
    <t>1) Admission documentation includes description of the precipitant crisis, assessment of need, and plan for treatment</t>
  </si>
  <si>
    <t>2) Intake Level of Care Utilization System (LOCUS) present</t>
  </si>
  <si>
    <t>3) Crisis Stabilization program coordinated with internal treatment team or referring agency if client is from another DA</t>
  </si>
  <si>
    <t>4) Support and referral services include triaging aftercare needs, supportive counseling, skills training, symptom management, medication monitoring, crisis planning, and assistance with referrals from crisis stabilization in a person’s home or by phone</t>
  </si>
  <si>
    <t>5) Discharge summary includes issues addressed, skills developed, follow up plan, and discharge LOCUS</t>
  </si>
  <si>
    <t>1a) Underrepresented Identity: name any underrepresented idetities this cleint holds (ie. Anything other than: straight, white cisgender, male, american-born, english as primary lanaguge, able-bodied, christian, etc)</t>
  </si>
  <si>
    <t>4) Strengths noted for any area of this chart</t>
  </si>
  <si>
    <t>3) Informal notes for any area of this chart</t>
  </si>
  <si>
    <t>2) Immediate attention needed on any areas of this chart</t>
  </si>
  <si>
    <t>Done?</t>
  </si>
  <si>
    <t>DA/SSA EHR #</t>
  </si>
  <si>
    <t>Minimum Standard</t>
  </si>
  <si>
    <t xml:space="preserve">What are we trying to accomplish by asking this (Intent) and/or examples of questions to ask </t>
  </si>
  <si>
    <t>I. General Informaiton</t>
  </si>
  <si>
    <t>0 = No signatures
1= Cannot score as 1
2 = Signature(s) present
N/A= Cannot score as N/A</t>
  </si>
  <si>
    <t xml:space="preserve">Parent signature required unless the youth fits criteria below
Best practice is that the youth signs if 14 or older, or 12 or older for SU treatment
If child is 12 or older and seeking SU treatment or mental health treatment (at any age) without parent’s permission, it is documented that the child is doing so without parental input. </t>
  </si>
  <si>
    <t>0 = No signature or documentation
1 = Cannot score as 1 
2= Signature or documentation present
N/A= Cannot score as N/A</t>
  </si>
  <si>
    <t>AR 4.9.5, 4.9.10 and 4.9.11, MH Provider Manual Section 4.8</t>
  </si>
  <si>
    <t xml:space="preserve">0 = No release
1= Cannot score as 1
2 = Release present
N/A= Cannot score as N/A </t>
  </si>
  <si>
    <t>AR 4.9.10 and 4.9.11, EPSDT/Medicaid, MH Provider Manual Pg. 98</t>
  </si>
  <si>
    <t>0 = No dental home identified
1= Cannot score as 1
2 = Dental home identified or evidence of refusal
N/A= Child is under age 2</t>
  </si>
  <si>
    <t>0 = No Assessment present, or does not cover the period under review 
1 = Initial assessment not completed within 45 days, lapse in reassessment 2-year requirement
2= Assessment is completed in a timely manner
N/A= Cannot score as N/A</t>
  </si>
  <si>
    <t>0= No assessment, assessment older than 2 years, or demographic data not recorded.
1= Some demographic data, but missing elements
2= All demographic info present
N/A= Cannot score as N/A</t>
  </si>
  <si>
    <t>0= No presenting issue
1= Basic information about presenting issue, lacks detail or additional perspectives
2= Presenting issue is clear and detailed 
N/A= Cannot score as N/A</t>
  </si>
  <si>
    <t xml:space="preserve">If there is an FBA, there must be a documented history of lower level services/interventions that have been tried and have not been successful. 
Is there a clear understanding of the antecedents of the concerning behaviors and what benefit the child gets from the behaviors? </t>
  </si>
  <si>
    <t>0= No history of presenting issue
1= Basic information about history of presenting issue, lacks individual and family strengths
2= History of presenting issue is clear and identifies strengths
N/A= Cannot score as N/A</t>
  </si>
  <si>
    <t>0= No expectations identified
1= Expectations present, but not tied to recommendations for treatment
2= Expectations of treatment are clear and tied to recommendations
N/A= Cannot score as N/A</t>
  </si>
  <si>
    <t>0= Medical and psychiatric history not present
1= Medical and psychiatric history present, but not detailed
2= Medical and psychiatric histories present and complete
N/A= Cannot score as N/A</t>
  </si>
  <si>
    <t>0= Developmental history not present
1= Developmental history present, but not detailed
2= Developmental history present and complete
N/A= Cannot score as N/A</t>
  </si>
  <si>
    <t>0= SU history not addressed
1= SU history addressed, SU assessment indicated but not present.
2= SU history present and any applicable screenings or assessments are present
N/A= Not applicable due to age</t>
  </si>
  <si>
    <t>0= Family history not present
1= Family history present, but not detailed
2= Family history present and complete
N/A= Cannot score as N/A</t>
  </si>
  <si>
    <t>0= Exposure to trauma not addressed 
1= Exposure to trauma present, but not detailed
2= Exposure to trauma present and complete
N/A= Cannot score as N/A</t>
  </si>
  <si>
    <t>0= Support systems not identified
1= Support systems present, but not detailed
2= Support systems present and complete
N/A= Cannot score as N/A</t>
  </si>
  <si>
    <t>0= Functional capacity not assessed
1= Functional capacity present, but not detailed
2= Functional capacity present and complete
N/A= Cannot score as N/A</t>
  </si>
  <si>
    <t>0= Evaluation not present
1= Evaluation present, but not detailed
2= Evaluation present and complete
N/A= Cannot score as N/A</t>
  </si>
  <si>
    <t>0= Mental status not assessed
1= Mental status exam present, but missing elements
2= Mental status exam present and complete
N/A= Cannot score as N/A</t>
  </si>
  <si>
    <t>0= No evidence of standardized tools present
1= Some tools have been administered, but others that were clinically indicated were not completed
2= All clinically indicated tools completed
N/A= Cannot score as N/A</t>
  </si>
  <si>
    <t>0= No diagnosis present
1= Diagnosis is not fully reflected by the assessment 
2= Diagnosis is evidenced by the assessment 
N/A= Cannot score as N/A</t>
  </si>
  <si>
    <t>0= No clinical formulation or interpretive summary
1= Does not tie back to assessment, diagnosis, and standardized tools
2=Clearly connected to assessment, diagnosis, and standardized tools
N/A= Cannot score as N/A</t>
  </si>
  <si>
    <t>0= No treatment/service recommendations
1= Recommendations do not tie back to assessment, diagnosis, and standardized tools
2=Recommendations are clearly connected to assessment, diagnosis, and standardized tools
N/A= Cannot score as N/A</t>
  </si>
  <si>
    <t>0 = All components are absent 
1 = Qualified signature present, title and credentials not present
2= Qualified signature, title, and credentials are present
N/A= Cannot score as N/A</t>
  </si>
  <si>
    <t>0= No IPC
1= Initial IPC exists, but not completed within 30 days of completed assessment
2= IPC was completed within 30 days of completed assessment
N/A= Only n/a if this is an update</t>
  </si>
  <si>
    <t>0 = IPC not updated 
1 = IPC updated, but missed annual date requirement or major event has occurred, and the plan has not been updated to reflect changes in client’s life 
2= IPC has been updated within the last year and/or after a major event
N/A= Only n/a if this is initial</t>
  </si>
  <si>
    <t xml:space="preserve">Parent signature preferred, unless youth is 18. Children/youth of any age can now consent to treatment without parental approval/knowledge
•	Best practice is that child also signs if older than 14
•	12 years or older if receiving substance abuse treatment without parent permission </t>
  </si>
  <si>
    <t>0= No signature and no explanation why it’s missing
1= Signature of parent, but not youth if 14 or older (12 for SU)
2= Signature of all applicable participants present or adequate explanation if missing
N/A= Cannot score as N/A</t>
  </si>
  <si>
    <t>At a minimum, the treatment plan must be signed by a licensed master’s-level clinician, a physician, or an authorized advanced practice psychiatric nurse practitioner (APRN). Signature of psychiatrist/psychiatric nurse practitioner is required for plans only if any of the following conditions are present: 
•	med management is a service on the plan 
•	the client is discharging from psychiatric hospitalization 
•	the supervising clinician feels the client’s treatment issues warrant psychiatric review or consult.</t>
  </si>
  <si>
    <t>0 = No signature or wrong level of signature present 
1 = Signature has unclear credentials
2=  Signature, at proper level, is present
N/A = Cannot score as n/a</t>
  </si>
  <si>
    <t>0 = No evidence client/family participated, no indication of long-term results
1 = Some 
2 = Documentation is clear and indicates client/family was involved, goals indicate expected results
N/A= Cannot score as N/A</t>
  </si>
  <si>
    <t>0 = Evaluation and assessments not considered in formulating goals
1 = Some incorporation of evaluation or assessments
2 = Goals clearly informed by evaluation and assessments client/family was involved, goals indicate expected results
N/A= Cannot score as N/A</t>
  </si>
  <si>
    <t>0 = Mental health goal is absent 
1 = Goal is unclear or loosely tied to mental health
2 = Specific clinical interpretation of client’s needs into mental health goals
N/A= Cannot score as N/A</t>
  </si>
  <si>
    <t>0 = Action steps are missing from service plan and/or goals do not seem realistic or measurable.
1 = Some elements are missing or unclear
2 = Objectives and action steps are clear, realistic, and measurable.
N/A= Cannot score as N/A</t>
  </si>
  <si>
    <t>0 = IPC not accessible
1 = Some elements of the IPC are clear and accessible
2 = Plan is clear and easy to understand and follow.
N/A= Cannot score as N/A</t>
  </si>
  <si>
    <t>AR 4.9.9, MH Provider Manual Section 4.5</t>
  </si>
  <si>
    <t>0 = Risks indicated, but not documented in client’s IPC
1 = IPC does not adequately plan for identified risks or needs to be updated
2 = Clear information about risks is present, defined, and planned for in IPC.
N/A= No risks indicated</t>
  </si>
  <si>
    <t>AR 4.9.1, MH Provider Manual Section 4.5</t>
  </si>
  <si>
    <t>0 = IPC does not articulate expected outcomes
1 = Expected outcomes are present, but lack detail
2 = Expected outcomes are clearly articulated
N/A= Cannot score as N/A</t>
  </si>
  <si>
    <t>0 = Type of clinical intervention, frequency or time frame of services is missing from IPC
1 = Some elements missing
2 = Clinical intervention strategy, frequency and time frame of services is clear and complete
N/A= Cannot score as N/A</t>
  </si>
  <si>
    <t>0= Service plan does not identify program/staff person
1 = Service plan’s identification of program/staff person is mostly clear
2 = Service plan clearly identifies program/staff person, title, and credentials
N/A= Cannot score as N/A</t>
  </si>
  <si>
    <t>0 = No evidence of clinical intervention used
1 = Clinical intervention used is inconsistent or unclear
2 = Documentation clearly and consistently notes clinical intervention used
N/A= Cannot score as N/A</t>
  </si>
  <si>
    <t>0 = No evidence of clinical observation
1 = Observation about response is inconsistent or unclear
2 = Documentation clearly and consistently notes client response
N/A= Cannot score as N/A</t>
  </si>
  <si>
    <t>0 = No evidence of coordination
1 = Coordination does not include all applicable partners or lacks key elements
2 = Clear evidence of coordination with all applicable partners
N/A = Coordination is not clinically indicated</t>
  </si>
  <si>
    <t>0 = No documentation in chart
1 = Documentation unclear or incomplete (relies on single word descriptors, or is excessively brief or repetitive)
2 = Documentation is clear, informative, individualized and describes the client’s progress toward their treatment goals or any changes in therapeutic direction.
N/A= Cannot score as N/A</t>
  </si>
  <si>
    <t>0 = No documentation in chart
1 = Documentation unclear or incomplete (e.g., relies on single word descriptors, or is excessively brief or repetitive)
2 = Documentation is clear, informative, individualized and describes the client’s progress toward their treatment goals or any changes in therapeutic direction.
N/A= Cannot score as N/A</t>
  </si>
  <si>
    <t>0 = No documentation in chart
1 = Documentation unclear or incomplete (e.g., relies on single word descriptors, or is excessively brief or repetitive)
2 = Documentation is clear, informative, individualized 
N/A= No evidence consult is needed during this period</t>
  </si>
  <si>
    <t>0 = No documentation in chart
1 = Documentation unclear or incomplete
2 = Documentation is clear, informative, individualized 
N/A = Collaboration with PCP not medically indicated</t>
  </si>
  <si>
    <t>0 = signature absent 
1 = Signature present, no credentials or date
2= signature, date, and credentials are all present
N/A = Cannot be n/a</t>
  </si>
  <si>
    <t>0 = Excessive repetition throughout the case
notes or “cut and paste” descriptions.
1 = Individualized notes, some repetition
2 = Documentation consistently individualized to the specific interaction and client response.
N/A = Cannot score N/A</t>
  </si>
  <si>
    <t>0 = No relationship between intervention and assessment data/findings
1= Notes sometimes relate to assessment findings/data
2= Notes clearly demonstrate connection between intervention and assessment data/findings
N/A = Cannot be n/a</t>
  </si>
  <si>
    <t>0 = No crisis plan, but it is clinically indicated.
1 = Crisis plan present, but missing key elements
2 = Crisis plan present and contains all needed information
N/A = No clinical need for a crisis plan</t>
  </si>
  <si>
    <t xml:space="preserve">2.	 If there are face to face crisis screenings, crisis note must contain: identified issue or precipitant to crisis contact,
• issues addressed or discussed, • collateral contact information as solicited or available,
• observations made by the clinician,
• the clinician’s assessment of the issues/situation including mental status and
lethality/risk potential,
• disposition or plan resulting from the crisis intervention,
• psychiatric consultation, as clinically indicated"				</t>
  </si>
  <si>
    <t>0 = Screenings missing multiple key elements.
1 = Screenings missing a few elements
2 = Screenings contains all necessary information
N/A = No screenings</t>
  </si>
  <si>
    <t>0 = Screening missing multiple key elements.
1 = Screening lacking some details
2 = Screening contains all necessary information
N/A = No inpatient screenings</t>
  </si>
  <si>
    <t>0 = No description
1 = Lacking some detail
2 = Contains all necessary information
N/A = No inpatient screenings</t>
  </si>
  <si>
    <t>0 = No risk assessment
1 = Lacking some detail
2 = Contains all necessary information
N/A = No inpatient screenings</t>
  </si>
  <si>
    <t>0 = No recommendation
1 = Lacking some detail
2 = Contains all necessary information
N/A = No inpatient screenings</t>
  </si>
  <si>
    <t>If a person is hospitalized, the DA/SSA Service Coordinator or designees are expected to:
• collaborate actively with the DMH Care Managers and psychiatric inpatient providers;
• contribute to the development of the inpatient treatment plan, supporting maximum coordination and continuity of mental health services;
• develop timely coordinated aftercare and follow-up plans, and
• the DA/SSA psychiatrist is ultimately responsible for the overall efforts on the part of the DA/SSA to coordinate care with the psychiatric inpatient provider</t>
  </si>
  <si>
    <t xml:space="preserve">0 = No evidence of discharge planning
1 = Lacking some detail
2 = Contains all necessary information
N/A = No hospitalization or diversion admission </t>
  </si>
  <si>
    <t>0 = No tool used
1 = screening/assessment out of date
2 = screening/tool utilized 
N/A = Cannot score N/A</t>
  </si>
  <si>
    <t>0 = No evidence of integration
1 = incomplete integration
2 = tool &amp; notes fully integrated 
N/A = Cannot score N/A</t>
  </si>
  <si>
    <t>0 = No evidence of need
1 = no description of changes (if needed)
2 = ongoing need clearly documented 
N/A = Cannot score N/A</t>
  </si>
  <si>
    <t>0 = No match
1 = Match for some services but not all
2 = Full match 
N/A = Cannot score N/A</t>
  </si>
  <si>
    <t>0 = No evidence of planning
1 = Incomplete evidence
2 = Evidence is complete 
N/A = No transition or discharge planning needed</t>
  </si>
  <si>
    <t>0 = No collaboration
1 = Incomplete collaboration
2 = Complete collaboration
N/A = No transition or discharge planning needed or not receiving services through residential/hospital care</t>
  </si>
  <si>
    <r>
      <t>Standardized tools may include, but are not limited to:  ASEBA, CBCL, Trauma screening</t>
    </r>
    <r>
      <rPr>
        <sz val="10"/>
        <color theme="1"/>
        <rFont val="Times New Roman"/>
        <family val="1"/>
      </rPr>
      <t xml:space="preserve"> </t>
    </r>
    <r>
      <rPr>
        <sz val="10"/>
        <color theme="1"/>
        <rFont val="Calibri"/>
        <family val="2"/>
      </rPr>
      <t>PC-PTSD-5, Substance Use</t>
    </r>
    <r>
      <rPr>
        <sz val="10"/>
        <color theme="1"/>
        <rFont val="Times New Roman"/>
        <family val="1"/>
      </rPr>
      <t xml:space="preserve"> </t>
    </r>
    <r>
      <rPr>
        <sz val="10"/>
        <color theme="1"/>
        <rFont val="Calibri"/>
        <family val="2"/>
      </rPr>
      <t>CAGE-AID when indicated, and PHQ2/9 for depression.</t>
    </r>
  </si>
  <si>
    <t>6. Goals reflect evaluation and/or other assessments, or recent progress notes if the plan is an update.
IPCs completed AFTER 1/1/2020: Goals reflect the latest CANS, which has been completed in the last six months</t>
  </si>
  <si>
    <r>
      <t>1.</t>
    </r>
    <r>
      <rPr>
        <sz val="7"/>
        <color theme="1"/>
        <rFont val="Times New Roman"/>
        <family val="1"/>
      </rPr>
      <t xml:space="preserve">      </t>
    </r>
    <r>
      <rPr>
        <sz val="10"/>
        <color theme="1"/>
        <rFont val="Calibri"/>
        <family val="2"/>
      </rPr>
      <t>A standardized screening or assessment tool is used to assess progress 
For IPCs completed AFTER 1/1/2020: CANS assessment is used every 6 months (+30 days) to assess progress</t>
    </r>
  </si>
  <si>
    <r>
      <t>2.</t>
    </r>
    <r>
      <rPr>
        <sz val="7"/>
        <color theme="1"/>
        <rFont val="Times New Roman"/>
        <family val="1"/>
      </rPr>
      <t xml:space="preserve">      </t>
    </r>
    <r>
      <rPr>
        <sz val="10"/>
        <color theme="1"/>
        <rFont val="Calibri"/>
        <family val="2"/>
      </rPr>
      <t>Information from progress notes are used to inform IPC goals and service delivery as appropriate.</t>
    </r>
  </si>
  <si>
    <t>15) Use of screenings (i.e. Trauma, Depression, Substance Use, etc.) After 1/1/20 this is in ADDITION to the CANS.</t>
  </si>
  <si>
    <t>15. Use of screenings (i.e. Trauma, Depression, Substance Use, etc.) After 1/1/20 this is in ADDITION to the CANS</t>
  </si>
  <si>
    <t xml:space="preserve">5) Interagency coordination is evident if appropriate 
(beyond PCP: may be DCF, special educator) </t>
  </si>
  <si>
    <t>Item</t>
  </si>
  <si>
    <t>Tab in Record</t>
  </si>
  <si>
    <t>Document Name</t>
  </si>
  <si>
    <t>2) Allergies noted</t>
  </si>
  <si>
    <t>IX. Medical Director Section</t>
  </si>
  <si>
    <t>1a) Underrepresented Identity: name any underrepresented identities this client holds (i.e.. Anything other than: straight, white cisgender, male, American-born, English as primary language, able-bodied, Christian, etc.)</t>
  </si>
  <si>
    <t>1b) If the client had an identity outside the dominant group, was it adequately addressed in their treatment planning?</t>
  </si>
  <si>
    <t>3) Documentation of clinical work to support the family in addressing  needs identified in IPC (medical, cognitive, behavioral)</t>
  </si>
  <si>
    <r>
      <t xml:space="preserve">1) Consent to evaluation &amp; treatment/services signed by guardian/youth -- </t>
    </r>
    <r>
      <rPr>
        <sz val="11"/>
        <color rgb="FF7030A0"/>
        <rFont val="Calibri"/>
        <family val="2"/>
        <scheme val="minor"/>
      </rPr>
      <t>Required: ONCE, At start of episode</t>
    </r>
  </si>
  <si>
    <r>
      <t xml:space="preserve">2) Evidence that Rights and Responsibilities information was given to client -- </t>
    </r>
    <r>
      <rPr>
        <sz val="11"/>
        <color rgb="FF7030A0"/>
        <rFont val="Calibri"/>
        <family val="2"/>
        <scheme val="minor"/>
      </rPr>
      <t>Required: ONCE, At start of episode</t>
    </r>
  </si>
  <si>
    <r>
      <t xml:space="preserve">3) Evidence Grievance and Appeal information was given to client -- </t>
    </r>
    <r>
      <rPr>
        <sz val="11"/>
        <color rgb="FF7030A0"/>
        <rFont val="Calibri"/>
        <family val="2"/>
        <scheme val="minor"/>
      </rPr>
      <t>Required: ANNUAL per Admin Rules</t>
    </r>
  </si>
  <si>
    <r>
      <t xml:space="preserve">4) </t>
    </r>
    <r>
      <rPr>
        <sz val="11"/>
        <color rgb="FF000000"/>
        <rFont val="Calibri"/>
        <family val="2"/>
        <scheme val="minor"/>
      </rPr>
      <t xml:space="preserve">Medical home/PCP identified or evidence </t>
    </r>
    <r>
      <rPr>
        <sz val="11"/>
        <color theme="1"/>
        <rFont val="Calibri"/>
        <family val="2"/>
        <scheme val="minor"/>
      </rPr>
      <t>of attempt to connect to a PCP</t>
    </r>
  </si>
  <si>
    <t>5) Dental home identified or evidence of attempt to connect to a dental provider</t>
  </si>
  <si>
    <r>
      <t>2.</t>
    </r>
    <r>
      <rPr>
        <sz val="7"/>
        <color theme="1"/>
        <rFont val="Times New Roman"/>
        <family val="1"/>
      </rPr>
      <t xml:space="preserve">      </t>
    </r>
    <r>
      <rPr>
        <sz val="10"/>
        <color theme="1"/>
        <rFont val="Calibri"/>
        <family val="2"/>
      </rPr>
      <t>Evidence that Rights and Responsibilities information was given to client</t>
    </r>
  </si>
  <si>
    <r>
      <t>3.</t>
    </r>
    <r>
      <rPr>
        <sz val="7"/>
        <color theme="1"/>
        <rFont val="Times New Roman"/>
        <family val="1"/>
      </rPr>
      <t xml:space="preserve">      </t>
    </r>
    <r>
      <rPr>
        <sz val="10"/>
        <color theme="1"/>
        <rFont val="Calibri"/>
        <family val="2"/>
      </rPr>
      <t xml:space="preserve">Evidence Grievance and Appeal information was given to client  </t>
    </r>
  </si>
  <si>
    <r>
      <t>4.</t>
    </r>
    <r>
      <rPr>
        <sz val="7"/>
        <color theme="1"/>
        <rFont val="Times New Roman"/>
        <family val="1"/>
      </rPr>
      <t xml:space="preserve">      </t>
    </r>
    <r>
      <rPr>
        <sz val="10"/>
        <color theme="1"/>
        <rFont val="Calibri"/>
        <family val="2"/>
      </rPr>
      <t>Medical home/PCP identified or evidence thereof</t>
    </r>
  </si>
  <si>
    <r>
      <t>5.</t>
    </r>
    <r>
      <rPr>
        <sz val="7"/>
        <color theme="1"/>
        <rFont val="Times New Roman"/>
        <family val="1"/>
      </rPr>
      <t xml:space="preserve">      </t>
    </r>
    <r>
      <rPr>
        <sz val="10"/>
        <color theme="1"/>
        <rFont val="Calibri"/>
        <family val="2"/>
      </rPr>
      <t>Dental home identified or evidence thereof</t>
    </r>
  </si>
  <si>
    <r>
      <t>2) Evidence that Rights and Responsibilities information was given to client --</t>
    </r>
    <r>
      <rPr>
        <sz val="11"/>
        <color rgb="FF7030A0"/>
        <rFont val="Calibri"/>
        <family val="2"/>
        <scheme val="minor"/>
      </rPr>
      <t xml:space="preserve"> Required: ANNUAL per Admin Rules</t>
    </r>
  </si>
  <si>
    <t>1) Using appropriate psychiatric criteria for current diagnoses</t>
  </si>
  <si>
    <t>7) Appropriateness of medications- is there appropriate management of controlled substances? (check VPMS?)</t>
  </si>
  <si>
    <t xml:space="preserve">8) Informed consent specific to medication or procedures </t>
  </si>
  <si>
    <t>9) Assessment of Involuntary Movement Scale (AIMS) included if anti-psychotic used, documented at least every three months</t>
  </si>
  <si>
    <t>10) Appropriate use and interpretation of rating scales, if appropriate</t>
  </si>
  <si>
    <t>11) Provider collaboration documented with treatment team (statement in notes- connected with therapist, case manager)</t>
  </si>
  <si>
    <t>12) Side effects (or lack thereof) discussed</t>
  </si>
  <si>
    <t>13) Progress notes signed by provider in 72 hours per CMS regulation</t>
  </si>
  <si>
    <t>14) Progress notes are individualized to the client’s service interactions and do not contain excessive repetition over time</t>
  </si>
  <si>
    <t>15) Risk assessment and safety plan complete , if appropriate</t>
  </si>
  <si>
    <t>16) Lab monitoring regularly occurring, if appropriate</t>
  </si>
  <si>
    <t>17) Appropriate vital monitoring (BMI (height/weight), BP, HR)</t>
  </si>
  <si>
    <t>18) Substance use screening as appropriate</t>
  </si>
  <si>
    <t>19) Appointment frequency and length of time appropriate</t>
  </si>
  <si>
    <t>20) Documented communication with Primary Care Provider</t>
  </si>
  <si>
    <t>4) Appropriateness of medications- is there polypharmacy within class (yes/no) not rated</t>
  </si>
  <si>
    <t>5) Appropriateness of medications- is there polypharmacy mutli-class (yes/no) not rated</t>
  </si>
  <si>
    <t xml:space="preserve">3) Appropriateness of medications- appropriate dose range </t>
  </si>
  <si>
    <t>Not scored</t>
  </si>
  <si>
    <t xml:space="preserve">6) Appropriateness of medications- is there clear justification for polypharmacy of any kind or high dose regimens? (appropriate/not) </t>
  </si>
  <si>
    <t>Yes/No</t>
  </si>
  <si>
    <t xml:space="preserve">21) CYFS only: Child &amp; Family seen separately </t>
  </si>
  <si>
    <t>22) CYFS only: Parent involvement and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</si>
</sst>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b/>
      <sz val="12"/>
      <color theme="1"/>
      <name val="Calibri"/>
      <family val="2"/>
      <scheme val="minor"/>
    </font>
    <font>
      <b/>
      <sz val="16"/>
      <color theme="1"/>
      <name val="Calibri"/>
      <family val="2"/>
      <scheme val="minor"/>
    </font>
    <font>
      <b/>
      <sz val="20"/>
      <color theme="1"/>
      <name val="Calibri"/>
      <family val="2"/>
      <scheme val="minor"/>
    </font>
    <font>
      <b/>
      <u/>
      <sz val="11"/>
      <color theme="0"/>
      <name val="Calibri"/>
      <family val="2"/>
      <scheme val="minor"/>
    </font>
    <font>
      <sz val="10"/>
      <color theme="1"/>
      <name val="Times New Roman"/>
      <family val="1"/>
    </font>
    <font>
      <b/>
      <sz val="10"/>
      <color theme="1"/>
      <name val="Calibri"/>
      <family val="2"/>
    </font>
    <font>
      <b/>
      <sz val="10"/>
      <color rgb="FF000000"/>
      <name val="Calibri"/>
      <family val="2"/>
    </font>
    <font>
      <sz val="10"/>
      <color theme="1"/>
      <name val="Calibri"/>
      <family val="2"/>
    </font>
    <font>
      <sz val="7"/>
      <color theme="1"/>
      <name val="Times New Roman"/>
      <family val="1"/>
    </font>
    <font>
      <sz val="10"/>
      <color rgb="FF00B0F0"/>
      <name val="Calibri"/>
      <family val="2"/>
    </font>
    <font>
      <sz val="10"/>
      <color rgb="FFFF0000"/>
      <name val="Calibri"/>
      <family val="2"/>
    </font>
    <font>
      <sz val="10"/>
      <color rgb="FF00B0F0"/>
      <name val="Times New Roman"/>
      <family val="1"/>
    </font>
    <font>
      <b/>
      <sz val="12"/>
      <color rgb="FF000000"/>
      <name val="Calibri"/>
      <family val="2"/>
    </font>
    <font>
      <b/>
      <sz val="14"/>
      <color theme="1"/>
      <name val="Calibri"/>
      <family val="2"/>
    </font>
    <font>
      <b/>
      <sz val="14"/>
      <color rgb="FF000000"/>
      <name val="Calibri"/>
      <family val="2"/>
    </font>
    <font>
      <b/>
      <sz val="14"/>
      <color rgb="FF00B0F0"/>
      <name val="Calibri"/>
      <family val="2"/>
    </font>
    <font>
      <sz val="11"/>
      <color rgb="FF7030A0"/>
      <name val="Calibri"/>
      <family val="2"/>
      <scheme val="minor"/>
    </font>
  </fonts>
  <fills count="20">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A6A6A6"/>
        <bgColor indexed="64"/>
      </patternFill>
    </fill>
    <fill>
      <patternFill patternType="solid">
        <fgColor theme="0" tint="-0.14999847407452621"/>
        <bgColor indexed="64"/>
      </patternFill>
    </fill>
    <fill>
      <patternFill patternType="solid">
        <fgColor theme="6"/>
        <bgColor indexed="64"/>
      </patternFill>
    </fill>
    <fill>
      <patternFill patternType="solid">
        <fgColor rgb="FFFFFFAB"/>
        <bgColor indexed="64"/>
      </patternFill>
    </fill>
    <fill>
      <patternFill patternType="solid">
        <fgColor rgb="FFFF616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BFBFBF"/>
        <bgColor indexed="64"/>
      </patternFill>
    </fill>
    <fill>
      <patternFill patternType="solid">
        <fgColor rgb="FFC0C0C0"/>
        <bgColor indexed="64"/>
      </patternFill>
    </fill>
    <fill>
      <patternFill patternType="solid">
        <fgColor rgb="FFD9D9D9"/>
        <bgColor indexed="64"/>
      </patternFill>
    </fill>
    <fill>
      <patternFill patternType="solid">
        <fgColor theme="3"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160">
    <xf numFmtId="0" fontId="0" fillId="0" borderId="0" xfId="0"/>
    <xf numFmtId="0" fontId="0" fillId="0" borderId="0" xfId="0" applyAlignment="1">
      <alignment vertical="top"/>
    </xf>
    <xf numFmtId="0" fontId="2" fillId="3" borderId="0" xfId="0" applyFont="1" applyFill="1" applyAlignment="1">
      <alignment vertical="top" wrapText="1"/>
    </xf>
    <xf numFmtId="0" fontId="3" fillId="0" borderId="0" xfId="0" applyFont="1"/>
    <xf numFmtId="0" fontId="0" fillId="0" borderId="0" xfId="0" applyAlignment="1">
      <alignment horizontal="center"/>
    </xf>
    <xf numFmtId="0" fontId="2" fillId="5" borderId="0" xfId="0" applyFont="1" applyFill="1" applyAlignment="1">
      <alignment horizontal="left" vertical="center"/>
    </xf>
    <xf numFmtId="0" fontId="2" fillId="3" borderId="0" xfId="0" applyFont="1" applyFill="1" applyAlignment="1">
      <alignment horizontal="center"/>
    </xf>
    <xf numFmtId="0" fontId="2" fillId="0" borderId="0" xfId="0" applyFont="1"/>
    <xf numFmtId="0" fontId="0" fillId="0" borderId="0" xfId="0" applyAlignment="1">
      <alignment vertical="top" wrapText="1"/>
    </xf>
    <xf numFmtId="0" fontId="2" fillId="0" borderId="0" xfId="0" applyFont="1" applyAlignment="1">
      <alignment horizontal="right" vertical="center" wrapText="1"/>
    </xf>
    <xf numFmtId="0" fontId="2" fillId="0" borderId="0" xfId="0" applyFont="1" applyAlignment="1">
      <alignment horizontal="right"/>
    </xf>
    <xf numFmtId="0" fontId="2" fillId="2" borderId="0" xfId="0" applyFont="1" applyFill="1" applyAlignment="1">
      <alignment horizontal="center"/>
    </xf>
    <xf numFmtId="0" fontId="2" fillId="4" borderId="0" xfId="0" applyFont="1" applyFill="1" applyAlignment="1">
      <alignment horizontal="right"/>
    </xf>
    <xf numFmtId="0" fontId="2" fillId="0" borderId="0" xfId="0" applyFont="1" applyAlignment="1">
      <alignment horizontal="center" vertical="center" wrapText="1"/>
    </xf>
    <xf numFmtId="9" fontId="0" fillId="0" borderId="0" xfId="1" applyFont="1" applyFill="1" applyBorder="1" applyAlignment="1">
      <alignment horizontal="center" vertical="center" wrapText="1"/>
    </xf>
    <xf numFmtId="9" fontId="0" fillId="4" borderId="0" xfId="1" applyFont="1" applyFill="1" applyBorder="1" applyAlignment="1">
      <alignment horizontal="center" vertical="center" wrapText="1"/>
    </xf>
    <xf numFmtId="0" fontId="0" fillId="0" borderId="0" xfId="0" applyAlignment="1">
      <alignment horizontal="center" vertical="center"/>
    </xf>
    <xf numFmtId="9" fontId="2" fillId="3" borderId="0" xfId="1" applyFont="1" applyFill="1" applyBorder="1" applyAlignment="1">
      <alignment horizontal="center" vertical="center" wrapText="1"/>
    </xf>
    <xf numFmtId="0" fontId="2" fillId="0" borderId="1" xfId="0" applyFont="1" applyBorder="1" applyAlignment="1">
      <alignment horizontal="center" wrapText="1"/>
    </xf>
    <xf numFmtId="0" fontId="0" fillId="6" borderId="1" xfId="0" applyFill="1" applyBorder="1"/>
    <xf numFmtId="0" fontId="0" fillId="0" borderId="1" xfId="0" applyBorder="1"/>
    <xf numFmtId="9" fontId="2" fillId="3" borderId="0" xfId="1" applyFont="1" applyFill="1" applyAlignment="1">
      <alignment horizontal="center" vertical="center" wrapText="1"/>
    </xf>
    <xf numFmtId="9" fontId="2" fillId="3" borderId="0" xfId="1" applyFont="1" applyFill="1" applyBorder="1" applyAlignment="1">
      <alignment horizontal="center" vertical="center"/>
    </xf>
    <xf numFmtId="0" fontId="2" fillId="10" borderId="1" xfId="0" applyFont="1" applyFill="1" applyBorder="1" applyAlignment="1">
      <alignment horizontal="center" vertical="center" textRotation="90" wrapText="1"/>
    </xf>
    <xf numFmtId="0" fontId="2" fillId="7"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9"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xf>
    <xf numFmtId="9" fontId="2" fillId="10" borderId="1" xfId="1" applyFont="1" applyFill="1" applyBorder="1" applyAlignment="1">
      <alignment horizontal="center" vertical="center" wrapText="1"/>
    </xf>
    <xf numFmtId="9" fontId="2" fillId="7" borderId="1" xfId="1" applyFont="1" applyFill="1" applyBorder="1" applyAlignment="1">
      <alignment horizontal="center" vertical="center" wrapText="1"/>
    </xf>
    <xf numFmtId="9" fontId="2" fillId="8" borderId="1" xfId="1" applyFont="1" applyFill="1" applyBorder="1" applyAlignment="1">
      <alignment horizontal="center" vertical="center" wrapText="1"/>
    </xf>
    <xf numFmtId="9" fontId="2" fillId="9" borderId="1" xfId="1" applyFont="1" applyFill="1" applyBorder="1" applyAlignment="1">
      <alignment horizontal="center" vertical="center" wrapText="1"/>
    </xf>
    <xf numFmtId="9" fontId="2" fillId="6" borderId="1" xfId="1" applyFont="1" applyFill="1" applyBorder="1" applyAlignment="1">
      <alignment horizontal="center" vertical="center"/>
    </xf>
    <xf numFmtId="9" fontId="1" fillId="0" borderId="0" xfId="1" applyFont="1" applyFill="1" applyBorder="1" applyAlignment="1">
      <alignment horizontal="center" vertical="center" wrapText="1"/>
    </xf>
    <xf numFmtId="0" fontId="0" fillId="0" borderId="1" xfId="0" applyBorder="1" applyAlignment="1">
      <alignment horizontal="center" vertical="center"/>
    </xf>
    <xf numFmtId="0" fontId="0" fillId="0" borderId="1" xfId="0" quotePrefix="1" applyBorder="1" applyAlignment="1">
      <alignment horizontal="center" vertical="center"/>
    </xf>
    <xf numFmtId="0" fontId="6" fillId="2" borderId="2" xfId="0" applyFont="1" applyFill="1" applyBorder="1" applyAlignment="1">
      <alignment horizontal="center" vertical="center" textRotation="90"/>
    </xf>
    <xf numFmtId="0" fontId="7" fillId="0" borderId="0" xfId="0" applyFont="1" applyAlignment="1">
      <alignment horizontal="left" wrapText="1"/>
    </xf>
    <xf numFmtId="0" fontId="6" fillId="12" borderId="2" xfId="0" applyFont="1" applyFill="1" applyBorder="1" applyAlignment="1">
      <alignment horizontal="center" vertical="center" textRotation="90"/>
    </xf>
    <xf numFmtId="0" fontId="8" fillId="2" borderId="1" xfId="0" applyFont="1" applyFill="1" applyBorder="1" applyAlignment="1">
      <alignment horizontal="center" vertical="center"/>
    </xf>
    <xf numFmtId="0" fontId="8" fillId="12" borderId="1" xfId="0" applyFont="1" applyFill="1" applyBorder="1" applyAlignment="1">
      <alignment horizontal="center" vertical="center"/>
    </xf>
    <xf numFmtId="0" fontId="9" fillId="13" borderId="7" xfId="0" applyFont="1" applyFill="1" applyBorder="1"/>
    <xf numFmtId="0" fontId="9" fillId="13" borderId="8" xfId="0" applyFont="1" applyFill="1" applyBorder="1"/>
    <xf numFmtId="0" fontId="9" fillId="13" borderId="9" xfId="0" applyFont="1" applyFill="1" applyBorder="1"/>
    <xf numFmtId="0" fontId="0" fillId="14" borderId="7" xfId="0" applyFill="1" applyBorder="1"/>
    <xf numFmtId="0" fontId="5" fillId="14" borderId="8" xfId="0" applyFont="1" applyFill="1" applyBorder="1"/>
    <xf numFmtId="0" fontId="0" fillId="14" borderId="8" xfId="0" applyFill="1" applyBorder="1"/>
    <xf numFmtId="0" fontId="0" fillId="14" borderId="9" xfId="0" applyFill="1" applyBorder="1"/>
    <xf numFmtId="0" fontId="0" fillId="0" borderId="7" xfId="0" applyBorder="1"/>
    <xf numFmtId="0" fontId="5" fillId="0" borderId="8" xfId="0" applyFont="1" applyBorder="1" applyAlignment="1">
      <alignment vertical="center"/>
    </xf>
    <xf numFmtId="0" fontId="0" fillId="0" borderId="8" xfId="0" applyBorder="1"/>
    <xf numFmtId="0" fontId="0" fillId="0" borderId="9" xfId="0" applyBorder="1"/>
    <xf numFmtId="0" fontId="5" fillId="14" borderId="8" xfId="0" applyFont="1" applyFill="1" applyBorder="1" applyAlignment="1">
      <alignment vertical="center"/>
    </xf>
    <xf numFmtId="0" fontId="3" fillId="14" borderId="8" xfId="0" applyFont="1" applyFill="1" applyBorder="1"/>
    <xf numFmtId="0" fontId="5" fillId="0" borderId="8" xfId="0" applyFont="1" applyBorder="1"/>
    <xf numFmtId="0" fontId="0" fillId="14" borderId="8" xfId="0" applyFill="1" applyBorder="1" applyAlignment="1">
      <alignment vertical="center"/>
    </xf>
    <xf numFmtId="0" fontId="0" fillId="0" borderId="8" xfId="0" applyBorder="1" applyAlignment="1">
      <alignment vertical="center"/>
    </xf>
    <xf numFmtId="14" fontId="0" fillId="0" borderId="8" xfId="0" applyNumberFormat="1" applyBorder="1" applyAlignment="1">
      <alignment horizontal="right"/>
    </xf>
    <xf numFmtId="14" fontId="0" fillId="14" borderId="8" xfId="0" applyNumberFormat="1" applyFill="1" applyBorder="1" applyAlignment="1">
      <alignment horizontal="right"/>
    </xf>
    <xf numFmtId="0" fontId="0" fillId="0" borderId="1" xfId="0" applyBorder="1" applyAlignment="1">
      <alignment horizontal="center" vertical="center" wrapText="1"/>
    </xf>
    <xf numFmtId="0" fontId="0" fillId="12" borderId="1" xfId="0" applyFill="1" applyBorder="1" applyAlignment="1">
      <alignment horizontal="center" vertical="center" wrapText="1"/>
    </xf>
    <xf numFmtId="0" fontId="0" fillId="6" borderId="1" xfId="0" applyFill="1" applyBorder="1" applyAlignment="1">
      <alignment horizontal="center" vertical="center" wrapText="1"/>
    </xf>
    <xf numFmtId="0" fontId="0" fillId="0" borderId="0" xfId="0" applyAlignment="1">
      <alignment wrapText="1"/>
    </xf>
    <xf numFmtId="0" fontId="0" fillId="15" borderId="0" xfId="0" applyFill="1" applyAlignment="1">
      <alignment vertical="top" wrapText="1"/>
    </xf>
    <xf numFmtId="0" fontId="0" fillId="15" borderId="1" xfId="0" applyFill="1" applyBorder="1" applyAlignment="1">
      <alignment horizontal="center" vertical="center"/>
    </xf>
    <xf numFmtId="0" fontId="0" fillId="15" borderId="0" xfId="0" applyFill="1"/>
    <xf numFmtId="0" fontId="2" fillId="15" borderId="0" xfId="0" applyFont="1" applyFill="1" applyAlignment="1">
      <alignment vertical="top" wrapText="1"/>
    </xf>
    <xf numFmtId="0" fontId="1" fillId="0" borderId="0" xfId="0" applyFont="1" applyAlignment="1">
      <alignment vertical="top" wrapText="1"/>
    </xf>
    <xf numFmtId="0" fontId="13" fillId="0" borderId="11" xfId="0" applyFont="1" applyBorder="1" applyAlignment="1">
      <alignment vertical="center" wrapText="1"/>
    </xf>
    <xf numFmtId="0" fontId="13" fillId="0" borderId="16" xfId="0" applyFont="1" applyBorder="1" applyAlignment="1">
      <alignment vertical="center" wrapText="1"/>
    </xf>
    <xf numFmtId="0" fontId="15" fillId="0" borderId="18" xfId="0" applyFont="1" applyBorder="1" applyAlignment="1">
      <alignment vertical="center" wrapText="1"/>
    </xf>
    <xf numFmtId="0" fontId="13" fillId="0" borderId="0" xfId="0" applyFont="1" applyAlignment="1">
      <alignment vertical="center"/>
    </xf>
    <xf numFmtId="0" fontId="13" fillId="0" borderId="0" xfId="0" applyFont="1" applyAlignment="1">
      <alignment horizontal="justify" vertical="center"/>
    </xf>
    <xf numFmtId="0" fontId="0" fillId="0" borderId="0" xfId="0" applyAlignment="1">
      <alignment horizontal="left" vertical="center" wrapText="1"/>
    </xf>
    <xf numFmtId="9" fontId="0" fillId="3" borderId="5" xfId="1" applyFont="1" applyFill="1" applyBorder="1" applyAlignment="1">
      <alignment horizontal="left"/>
    </xf>
    <xf numFmtId="9" fontId="0" fillId="3" borderId="0" xfId="1" applyFont="1" applyFill="1" applyBorder="1" applyAlignment="1">
      <alignment horizontal="left"/>
    </xf>
    <xf numFmtId="0" fontId="13" fillId="0" borderId="11" xfId="0" applyFont="1" applyBorder="1" applyAlignment="1">
      <alignment horizontal="left" vertical="center" wrapText="1" indent="2"/>
    </xf>
    <xf numFmtId="0" fontId="12" fillId="16" borderId="12" xfId="0" applyFont="1" applyFill="1" applyBorder="1" applyAlignment="1">
      <alignment vertical="center" wrapText="1"/>
    </xf>
    <xf numFmtId="0" fontId="21" fillId="16" borderId="12" xfId="0" applyFont="1" applyFill="1" applyBorder="1" applyAlignment="1">
      <alignment horizontal="center" vertical="center" wrapText="1"/>
    </xf>
    <xf numFmtId="0" fontId="20" fillId="16" borderId="10" xfId="0" applyFont="1" applyFill="1" applyBorder="1" applyAlignment="1">
      <alignment horizontal="center" wrapText="1"/>
    </xf>
    <xf numFmtId="0" fontId="13" fillId="0" borderId="24" xfId="0" applyFont="1" applyBorder="1" applyAlignment="1">
      <alignment vertical="center" wrapText="1"/>
    </xf>
    <xf numFmtId="0" fontId="13" fillId="0" borderId="24" xfId="0" applyFont="1" applyBorder="1" applyAlignment="1">
      <alignment horizontal="left" vertical="center" wrapText="1" indent="2"/>
    </xf>
    <xf numFmtId="0" fontId="13" fillId="0" borderId="13" xfId="0" applyFont="1" applyBorder="1" applyAlignment="1">
      <alignment vertical="center" wrapText="1"/>
    </xf>
    <xf numFmtId="0" fontId="13" fillId="0" borderId="15" xfId="0" applyFont="1" applyBorder="1" applyAlignment="1">
      <alignment vertical="center" wrapText="1"/>
    </xf>
    <xf numFmtId="0" fontId="13" fillId="0" borderId="13" xfId="0" applyFont="1" applyBorder="1" applyAlignment="1">
      <alignment horizontal="left" vertical="center" wrapText="1" indent="2"/>
    </xf>
    <xf numFmtId="0" fontId="11" fillId="17" borderId="24" xfId="0" applyFont="1" applyFill="1" applyBorder="1" applyAlignment="1">
      <alignment vertical="center" wrapText="1"/>
    </xf>
    <xf numFmtId="0" fontId="11" fillId="18" borderId="24" xfId="0" applyFont="1" applyFill="1" applyBorder="1" applyAlignment="1">
      <alignment vertical="center" wrapText="1"/>
    </xf>
    <xf numFmtId="0" fontId="16" fillId="0" borderId="18" xfId="0" applyFont="1" applyBorder="1" applyAlignment="1">
      <alignment vertical="center" wrapText="1"/>
    </xf>
    <xf numFmtId="0" fontId="19" fillId="0" borderId="0" xfId="0" applyFont="1" applyAlignment="1">
      <alignment horizontal="left" vertical="center"/>
    </xf>
    <xf numFmtId="0" fontId="15" fillId="15" borderId="18" xfId="0" applyFont="1" applyFill="1" applyBorder="1" applyAlignment="1">
      <alignment vertical="center" wrapText="1"/>
    </xf>
    <xf numFmtId="9" fontId="0" fillId="19" borderId="0" xfId="1" applyFont="1" applyFill="1" applyBorder="1" applyAlignment="1">
      <alignment horizontal="center" vertical="center" wrapText="1"/>
    </xf>
    <xf numFmtId="0" fontId="2" fillId="19" borderId="3" xfId="0" applyFont="1" applyFill="1" applyBorder="1" applyAlignment="1">
      <alignment vertical="top" wrapText="1"/>
    </xf>
    <xf numFmtId="0" fontId="2" fillId="3" borderId="0" xfId="0" applyFont="1" applyFill="1" applyAlignment="1">
      <alignment horizontal="center" vertical="center" wrapText="1"/>
    </xf>
    <xf numFmtId="0" fontId="3" fillId="0" borderId="25" xfId="0" applyFont="1" applyBorder="1" applyAlignment="1">
      <alignment vertical="top" wrapText="1"/>
    </xf>
    <xf numFmtId="0" fontId="3" fillId="0" borderId="1" xfId="0" applyFont="1" applyBorder="1" applyAlignment="1">
      <alignment vertical="top" wrapText="1"/>
    </xf>
    <xf numFmtId="0" fontId="0" fillId="0" borderId="1" xfId="0" applyBorder="1" applyAlignment="1">
      <alignment horizontal="left" vertical="center"/>
    </xf>
    <xf numFmtId="9" fontId="0" fillId="0" borderId="26" xfId="1" applyFont="1" applyFill="1" applyBorder="1" applyAlignment="1">
      <alignment horizontal="center" vertical="center" wrapText="1"/>
    </xf>
    <xf numFmtId="9" fontId="0" fillId="0" borderId="0" xfId="1" applyFont="1" applyFill="1" applyBorder="1" applyAlignment="1">
      <alignment horizontal="center" vertical="center" wrapText="1"/>
    </xf>
    <xf numFmtId="9" fontId="0" fillId="0" borderId="27" xfId="1" applyFont="1" applyFill="1" applyBorder="1" applyAlignment="1">
      <alignment horizontal="center" vertical="center" wrapText="1"/>
    </xf>
    <xf numFmtId="0" fontId="2" fillId="2" borderId="3" xfId="0" applyFont="1" applyFill="1" applyBorder="1" applyAlignment="1">
      <alignment horizontal="center"/>
    </xf>
    <xf numFmtId="0" fontId="2" fillId="2" borderId="2" xfId="0" applyFont="1" applyFill="1" applyBorder="1" applyAlignment="1">
      <alignment horizontal="center"/>
    </xf>
    <xf numFmtId="0" fontId="2" fillId="12" borderId="3" xfId="0" applyFont="1" applyFill="1" applyBorder="1" applyAlignment="1">
      <alignment horizontal="center"/>
    </xf>
    <xf numFmtId="0" fontId="2" fillId="12" borderId="2" xfId="0" applyFont="1" applyFill="1" applyBorder="1" applyAlignment="1">
      <alignment horizontal="center"/>
    </xf>
    <xf numFmtId="0" fontId="2" fillId="3" borderId="6" xfId="0" applyFont="1" applyFill="1" applyBorder="1" applyAlignment="1">
      <alignment horizontal="left"/>
    </xf>
    <xf numFmtId="0" fontId="0" fillId="0" borderId="3" xfId="0" applyBorder="1" applyAlignment="1">
      <alignment horizontal="left" vertical="center" wrapText="1"/>
    </xf>
    <xf numFmtId="0" fontId="0" fillId="0" borderId="2" xfId="0" applyBorder="1" applyAlignment="1">
      <alignment horizontal="left" vertical="center" wrapText="1"/>
    </xf>
    <xf numFmtId="0" fontId="2" fillId="15" borderId="3" xfId="0" applyFont="1" applyFill="1" applyBorder="1" applyAlignment="1">
      <alignment horizontal="left" vertical="center"/>
    </xf>
    <xf numFmtId="0" fontId="2" fillId="15" borderId="4" xfId="0" applyFont="1" applyFill="1" applyBorder="1" applyAlignment="1">
      <alignment horizontal="left" vertical="center"/>
    </xf>
    <xf numFmtId="0" fontId="2" fillId="15"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3" borderId="2" xfId="0" applyFont="1" applyFill="1" applyBorder="1" applyAlignment="1">
      <alignment horizontal="left" vertical="center"/>
    </xf>
    <xf numFmtId="0" fontId="2" fillId="19" borderId="3" xfId="0" applyFont="1" applyFill="1" applyBorder="1" applyAlignment="1">
      <alignment horizontal="left" vertical="center"/>
    </xf>
    <xf numFmtId="0" fontId="2" fillId="19" borderId="4" xfId="0" applyFont="1" applyFill="1" applyBorder="1" applyAlignment="1">
      <alignment horizontal="left" vertical="center"/>
    </xf>
    <xf numFmtId="0" fontId="2" fillId="19" borderId="2" xfId="0" applyFont="1" applyFill="1" applyBorder="1" applyAlignment="1">
      <alignment horizontal="left" vertical="center"/>
    </xf>
    <xf numFmtId="0" fontId="13" fillId="0" borderId="10" xfId="0" applyFont="1" applyBorder="1" applyAlignment="1">
      <alignment horizontal="left" vertical="center" wrapText="1"/>
    </xf>
    <xf numFmtId="0" fontId="13" fillId="0" borderId="12" xfId="0" applyFont="1" applyBorder="1" applyAlignment="1">
      <alignment horizontal="left" vertical="center" wrapText="1"/>
    </xf>
    <xf numFmtId="0" fontId="13" fillId="0" borderId="10" xfId="0" applyFont="1" applyBorder="1" applyAlignment="1">
      <alignment horizontal="left" vertical="center" wrapText="1" indent="2"/>
    </xf>
    <xf numFmtId="0" fontId="13" fillId="0" borderId="12" xfId="0" applyFont="1" applyBorder="1" applyAlignment="1">
      <alignment horizontal="left" vertical="center" wrapText="1" indent="2"/>
    </xf>
    <xf numFmtId="0" fontId="13" fillId="0" borderId="10" xfId="0" applyFont="1" applyBorder="1" applyAlignment="1">
      <alignment vertical="center" wrapText="1"/>
    </xf>
    <xf numFmtId="0" fontId="13" fillId="0" borderId="12" xfId="0" applyFont="1" applyBorder="1" applyAlignment="1">
      <alignment vertical="center" wrapText="1"/>
    </xf>
    <xf numFmtId="0" fontId="11" fillId="16" borderId="10" xfId="0" applyFont="1" applyFill="1" applyBorder="1" applyAlignment="1">
      <alignment vertical="center" wrapText="1"/>
    </xf>
    <xf numFmtId="0" fontId="11" fillId="16" borderId="12" xfId="0" applyFont="1" applyFill="1" applyBorder="1" applyAlignment="1">
      <alignment vertical="center" wrapText="1"/>
    </xf>
    <xf numFmtId="0" fontId="12" fillId="16" borderId="19" xfId="0" applyFont="1" applyFill="1" applyBorder="1" applyAlignment="1">
      <alignment vertical="center" wrapText="1"/>
    </xf>
    <xf numFmtId="0" fontId="12" fillId="16" borderId="14" xfId="0" applyFont="1" applyFill="1" applyBorder="1" applyAlignment="1">
      <alignment vertical="center" wrapText="1"/>
    </xf>
    <xf numFmtId="0" fontId="12" fillId="16" borderId="15" xfId="0" applyFont="1" applyFill="1" applyBorder="1" applyAlignment="1">
      <alignment vertical="center" wrapText="1"/>
    </xf>
    <xf numFmtId="0" fontId="12" fillId="16" borderId="21" xfId="0" applyFont="1" applyFill="1" applyBorder="1" applyAlignment="1">
      <alignment vertical="center" wrapText="1"/>
    </xf>
    <xf numFmtId="0" fontId="12" fillId="16" borderId="17" xfId="0" applyFont="1" applyFill="1" applyBorder="1" applyAlignment="1">
      <alignment vertical="center" wrapText="1"/>
    </xf>
    <xf numFmtId="0" fontId="12" fillId="16" borderId="18" xfId="0" applyFont="1" applyFill="1" applyBorder="1" applyAlignment="1">
      <alignment vertical="center" wrapText="1"/>
    </xf>
    <xf numFmtId="0" fontId="18" fillId="16" borderId="21" xfId="0" applyFont="1" applyFill="1" applyBorder="1" applyAlignment="1">
      <alignment vertical="center" wrapText="1"/>
    </xf>
    <xf numFmtId="0" fontId="18" fillId="16" borderId="17" xfId="0" applyFont="1" applyFill="1" applyBorder="1" applyAlignment="1">
      <alignment vertical="center" wrapText="1"/>
    </xf>
    <xf numFmtId="0" fontId="18" fillId="16" borderId="18" xfId="0" applyFont="1" applyFill="1" applyBorder="1" applyAlignment="1">
      <alignment vertical="center" wrapText="1"/>
    </xf>
    <xf numFmtId="0" fontId="11" fillId="16" borderId="11" xfId="0" applyFont="1" applyFill="1" applyBorder="1" applyAlignment="1">
      <alignment vertical="center" wrapText="1"/>
    </xf>
    <xf numFmtId="0" fontId="13" fillId="0" borderId="11" xfId="0" applyFont="1" applyBorder="1" applyAlignment="1">
      <alignment vertical="center" wrapText="1"/>
    </xf>
    <xf numFmtId="0" fontId="13" fillId="0" borderId="11" xfId="0" applyFont="1" applyBorder="1" applyAlignment="1">
      <alignment horizontal="left" vertical="center" wrapText="1" indent="2"/>
    </xf>
    <xf numFmtId="0" fontId="11" fillId="16" borderId="21" xfId="0" applyFont="1" applyFill="1" applyBorder="1" applyAlignment="1">
      <alignment vertical="center" wrapText="1"/>
    </xf>
    <xf numFmtId="0" fontId="11" fillId="16" borderId="17" xfId="0" applyFont="1" applyFill="1" applyBorder="1" applyAlignment="1">
      <alignment vertical="center" wrapText="1"/>
    </xf>
    <xf numFmtId="0" fontId="11" fillId="16" borderId="18" xfId="0" applyFont="1" applyFill="1" applyBorder="1" applyAlignment="1">
      <alignment vertical="center" wrapText="1"/>
    </xf>
    <xf numFmtId="0" fontId="12" fillId="16" borderId="20" xfId="0" applyFont="1" applyFill="1" applyBorder="1" applyAlignment="1">
      <alignment vertical="center" wrapText="1"/>
    </xf>
    <xf numFmtId="0" fontId="12" fillId="16" borderId="0" xfId="0" applyFont="1" applyFill="1" applyAlignment="1">
      <alignment vertical="center" wrapText="1"/>
    </xf>
    <xf numFmtId="0" fontId="12" fillId="16" borderId="16" xfId="0" applyFont="1" applyFill="1" applyBorder="1" applyAlignment="1">
      <alignment vertical="center" wrapText="1"/>
    </xf>
    <xf numFmtId="0" fontId="12" fillId="17" borderId="22" xfId="0" applyFont="1" applyFill="1" applyBorder="1" applyAlignment="1">
      <alignment vertical="center" wrapText="1"/>
    </xf>
    <xf numFmtId="0" fontId="12" fillId="17" borderId="23" xfId="0" applyFont="1" applyFill="1" applyBorder="1" applyAlignment="1">
      <alignment vertical="center" wrapText="1"/>
    </xf>
    <xf numFmtId="0" fontId="12" fillId="17" borderId="13" xfId="0" applyFont="1" applyFill="1" applyBorder="1" applyAlignment="1">
      <alignment vertical="center" wrapText="1"/>
    </xf>
    <xf numFmtId="0" fontId="12" fillId="18" borderId="22" xfId="0" applyFont="1" applyFill="1" applyBorder="1" applyAlignment="1">
      <alignment vertical="center" wrapText="1"/>
    </xf>
    <xf numFmtId="0" fontId="12" fillId="18" borderId="23" xfId="0" applyFont="1" applyFill="1" applyBorder="1" applyAlignment="1">
      <alignment vertical="center" wrapText="1"/>
    </xf>
    <xf numFmtId="0" fontId="12" fillId="18" borderId="13" xfId="0" applyFont="1" applyFill="1" applyBorder="1" applyAlignment="1">
      <alignment vertical="center" wrapText="1"/>
    </xf>
    <xf numFmtId="0" fontId="20" fillId="16" borderId="19" xfId="0" applyFont="1" applyFill="1" applyBorder="1" applyAlignment="1">
      <alignment horizontal="center" vertical="center" wrapText="1"/>
    </xf>
    <xf numFmtId="0" fontId="20" fillId="16" borderId="21" xfId="0" applyFont="1" applyFill="1" applyBorder="1" applyAlignment="1">
      <alignment horizontal="center" vertical="center" wrapText="1"/>
    </xf>
    <xf numFmtId="0" fontId="19" fillId="16" borderId="10" xfId="0" applyFont="1" applyFill="1" applyBorder="1" applyAlignment="1">
      <alignment horizontal="center" vertical="center" wrapText="1"/>
    </xf>
    <xf numFmtId="0" fontId="19" fillId="16" borderId="12" xfId="0" applyFont="1" applyFill="1" applyBorder="1" applyAlignment="1">
      <alignment horizontal="center" vertical="center" wrapText="1"/>
    </xf>
    <xf numFmtId="0" fontId="20" fillId="16" borderId="15" xfId="0" applyFont="1" applyFill="1" applyBorder="1" applyAlignment="1">
      <alignment horizontal="center" vertical="center" wrapText="1"/>
    </xf>
    <xf numFmtId="0" fontId="20" fillId="16" borderId="18" xfId="0" applyFont="1" applyFill="1" applyBorder="1" applyAlignment="1">
      <alignment horizontal="center"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3" fillId="0" borderId="11" xfId="0" applyFont="1" applyBorder="1" applyAlignment="1">
      <alignment horizontal="left" vertical="center" wrapText="1"/>
    </xf>
    <xf numFmtId="0" fontId="0" fillId="0" borderId="10" xfId="0" applyBorder="1" applyAlignment="1">
      <alignment horizontal="left" wrapText="1"/>
    </xf>
    <xf numFmtId="0" fontId="0" fillId="0" borderId="11" xfId="0" applyBorder="1" applyAlignment="1">
      <alignment horizontal="left"/>
    </xf>
    <xf numFmtId="0" fontId="0" fillId="0" borderId="12" xfId="0" applyBorder="1" applyAlignment="1">
      <alignment horizontal="left"/>
    </xf>
    <xf numFmtId="0" fontId="2" fillId="11" borderId="1" xfId="0" applyFont="1" applyFill="1" applyBorder="1" applyAlignment="1">
      <alignment horizontal="center" wrapText="1"/>
    </xf>
  </cellXfs>
  <cellStyles count="2">
    <cellStyle name="Normal" xfId="0" builtinId="0"/>
    <cellStyle name="Percent" xfId="1" builtinId="5"/>
  </cellStyles>
  <dxfs count="138">
    <dxf>
      <font>
        <color rgb="FF9C0006"/>
      </font>
      <fill>
        <patternFill>
          <bgColor rgb="FFFFC7CE"/>
        </patternFill>
      </fill>
    </dxf>
    <dxf>
      <fill>
        <patternFill patternType="lightGrid">
          <fgColor indexed="64"/>
          <bgColor theme="0"/>
        </patternFill>
      </fill>
    </dxf>
    <dxf>
      <fill>
        <patternFill patternType="lightGrid">
          <fgColor indexed="64"/>
          <bgColor theme="0"/>
        </patternFill>
      </fill>
    </dxf>
    <dxf>
      <fill>
        <patternFill patternType="lightGrid">
          <fgColor indexed="64"/>
          <bgColor theme="0"/>
        </patternFill>
      </fill>
    </dxf>
    <dxf>
      <fill>
        <patternFill patternType="lightGrid">
          <bgColor theme="0"/>
        </patternFill>
      </fill>
    </dxf>
    <dxf>
      <fill>
        <patternFill patternType="lightGrid">
          <fgColor indexed="64"/>
          <bgColor theme="0"/>
        </patternFill>
      </fill>
    </dxf>
    <dxf>
      <fill>
        <patternFill patternType="lightGrid">
          <fgColor indexed="64"/>
          <bgColor theme="0"/>
        </patternFill>
      </fill>
    </dxf>
    <dxf>
      <fill>
        <patternFill patternType="lightGrid">
          <fgColor indexed="64"/>
          <bgColor theme="0"/>
        </patternFill>
      </fill>
    </dxf>
    <dxf>
      <fill>
        <patternFill patternType="lightGrid">
          <fgColor indexed="64"/>
          <bgColor theme="0"/>
        </patternFill>
      </fill>
    </dxf>
    <dxf>
      <fill>
        <patternFill patternType="lightGrid">
          <fgColor indexed="64"/>
          <bgColor theme="0"/>
        </patternFill>
      </fill>
    </dxf>
    <dxf>
      <fill>
        <patternFill patternType="lightGrid">
          <fgColor indexed="64"/>
          <bgColor theme="0"/>
        </patternFill>
      </fill>
    </dxf>
    <dxf>
      <fill>
        <patternFill patternType="lightGrid">
          <fgColor indexed="64"/>
          <bgColor theme="0"/>
        </patternFill>
      </fill>
    </dxf>
    <dxf>
      <fill>
        <patternFill patternType="lightGrid">
          <fgColor indexed="64"/>
          <bgColor theme="0"/>
        </patternFill>
      </fill>
    </dxf>
    <dxf>
      <fill>
        <patternFill patternType="lightGrid">
          <fgColor indexed="64"/>
          <bgColor theme="0"/>
        </patternFill>
      </fill>
    </dxf>
    <dxf>
      <fill>
        <patternFill patternType="lightGrid">
          <fgColor indexed="64"/>
          <bgColor theme="0"/>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patternType="lightGrid">
          <fgColor indexed="64"/>
          <bgColor theme="0"/>
        </patternFill>
      </fill>
    </dxf>
    <dxf>
      <fill>
        <patternFill patternType="lightGrid">
          <fgColor indexed="64"/>
          <bgColor theme="0"/>
        </patternFill>
      </fill>
    </dxf>
    <dxf>
      <fill>
        <patternFill patternType="lightGrid">
          <fgColor indexed="64"/>
          <bgColor theme="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99"/>
      <color rgb="FFFF6161"/>
      <color rgb="FFFFFFAB"/>
      <color rgb="FFFFFF66"/>
      <color rgb="FF9933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9"/>
  <sheetViews>
    <sheetView tabSelected="1" zoomScale="90" zoomScaleNormal="90" workbookViewId="0">
      <pane xSplit="1" ySplit="4" topLeftCell="B85" activePane="bottomRight" state="frozen"/>
      <selection pane="topRight" activeCell="B1" sqref="B1"/>
      <selection pane="bottomLeft" activeCell="A9" sqref="A9"/>
      <selection pane="bottomRight" activeCell="J97" sqref="J97"/>
    </sheetView>
  </sheetViews>
  <sheetFormatPr defaultColWidth="11" defaultRowHeight="16.5" customHeight="1" outlineLevelRow="2" outlineLevelCol="1" x14ac:dyDescent="0.25"/>
  <cols>
    <col min="1" max="1" width="55.140625" style="1" customWidth="1"/>
    <col min="2" max="6" width="8.42578125" style="16" customWidth="1" outlineLevel="1"/>
    <col min="7" max="7" width="6" style="4" customWidth="1"/>
    <col min="8" max="8" width="35.7109375" style="4" customWidth="1"/>
    <col min="9" max="9" width="6" style="4" customWidth="1"/>
    <col min="10" max="10" width="35.7109375" style="4" customWidth="1"/>
    <col min="11" max="11" width="6" style="4" customWidth="1"/>
    <col min="12" max="12" width="35.7109375" style="4" customWidth="1"/>
    <col min="13" max="13" width="6" style="4" customWidth="1"/>
    <col min="14" max="14" width="35.7109375" style="4" customWidth="1"/>
    <col min="15" max="15" width="6" style="4" customWidth="1"/>
    <col min="16" max="16" width="35.7109375" style="4" customWidth="1"/>
    <col min="17" max="17" width="6" style="4" customWidth="1"/>
    <col min="18" max="18" width="35.7109375" style="4" customWidth="1"/>
    <col min="19" max="19" width="6" style="4" customWidth="1"/>
    <col min="20" max="20" width="35.7109375" style="4" customWidth="1"/>
    <col min="21" max="21" width="6" style="4" customWidth="1"/>
    <col min="22" max="22" width="35.7109375" style="4" customWidth="1"/>
    <col min="23" max="23" width="6" style="4" customWidth="1"/>
    <col min="24" max="24" width="35.7109375" style="4" customWidth="1"/>
    <col min="25" max="25" width="6" style="4" customWidth="1"/>
    <col min="26" max="26" width="35.7109375" style="4" customWidth="1"/>
  </cols>
  <sheetData>
    <row r="1" spans="1:26" s="7" customFormat="1" ht="16.5" hidden="1" customHeight="1" x14ac:dyDescent="0.25">
      <c r="A1" s="9" t="s">
        <v>0</v>
      </c>
      <c r="B1" s="13"/>
      <c r="C1" s="13"/>
      <c r="D1" s="13"/>
      <c r="E1" s="13"/>
      <c r="F1" s="13"/>
      <c r="G1" s="99"/>
      <c r="H1" s="100"/>
      <c r="I1" s="101"/>
      <c r="J1" s="102"/>
      <c r="K1" s="99"/>
      <c r="L1" s="100"/>
      <c r="M1" s="101"/>
      <c r="N1" s="102"/>
      <c r="O1" s="99"/>
      <c r="P1" s="100"/>
      <c r="Q1" s="101"/>
      <c r="R1" s="102"/>
      <c r="S1" s="99"/>
      <c r="T1" s="100"/>
      <c r="U1" s="101"/>
      <c r="V1" s="102"/>
      <c r="W1" s="99"/>
      <c r="X1" s="100"/>
      <c r="Y1" s="101"/>
      <c r="Z1" s="102"/>
    </row>
    <row r="2" spans="1:26" s="7" customFormat="1" ht="16.5" hidden="1" customHeight="1" x14ac:dyDescent="0.25">
      <c r="A2" s="9" t="s">
        <v>31</v>
      </c>
      <c r="B2" s="13"/>
      <c r="C2" s="13"/>
      <c r="D2" s="13"/>
      <c r="E2" s="13"/>
      <c r="F2" s="13"/>
      <c r="G2" s="99"/>
      <c r="H2" s="100"/>
      <c r="I2" s="101"/>
      <c r="J2" s="102"/>
      <c r="K2" s="99"/>
      <c r="L2" s="100"/>
      <c r="M2" s="101"/>
      <c r="N2" s="102"/>
      <c r="O2" s="99"/>
      <c r="P2" s="100"/>
      <c r="Q2" s="101"/>
      <c r="R2" s="102"/>
      <c r="S2" s="99"/>
      <c r="T2" s="100"/>
      <c r="U2" s="101"/>
      <c r="V2" s="102"/>
      <c r="W2" s="99"/>
      <c r="X2" s="100"/>
      <c r="Y2" s="101"/>
      <c r="Z2" s="102"/>
    </row>
    <row r="3" spans="1:26" s="7" customFormat="1" ht="16.5" hidden="1" customHeight="1" x14ac:dyDescent="0.25">
      <c r="A3" s="10" t="s">
        <v>40</v>
      </c>
      <c r="B3" s="13"/>
      <c r="C3" s="13"/>
      <c r="D3" s="13"/>
      <c r="E3" s="13"/>
      <c r="F3" s="13"/>
      <c r="G3" s="99">
        <v>1</v>
      </c>
      <c r="H3" s="100"/>
      <c r="I3" s="101">
        <v>2</v>
      </c>
      <c r="J3" s="102"/>
      <c r="K3" s="99">
        <v>3</v>
      </c>
      <c r="L3" s="100"/>
      <c r="M3" s="101">
        <v>4</v>
      </c>
      <c r="N3" s="102"/>
      <c r="O3" s="99">
        <v>5</v>
      </c>
      <c r="P3" s="100"/>
      <c r="Q3" s="101">
        <v>6</v>
      </c>
      <c r="R3" s="102"/>
      <c r="S3" s="99">
        <v>7</v>
      </c>
      <c r="T3" s="100"/>
      <c r="U3" s="101">
        <v>8</v>
      </c>
      <c r="V3" s="102"/>
      <c r="W3" s="99">
        <v>9</v>
      </c>
      <c r="X3" s="100"/>
      <c r="Y3" s="101">
        <v>10</v>
      </c>
      <c r="Z3" s="102"/>
    </row>
    <row r="4" spans="1:26" s="7" customFormat="1" ht="60.75" hidden="1" customHeight="1" x14ac:dyDescent="0.35">
      <c r="A4" s="37" t="s">
        <v>93</v>
      </c>
      <c r="B4" s="23" t="s">
        <v>41</v>
      </c>
      <c r="C4" s="24" t="s">
        <v>42</v>
      </c>
      <c r="D4" s="25" t="s">
        <v>43</v>
      </c>
      <c r="E4" s="26" t="s">
        <v>44</v>
      </c>
      <c r="F4" s="27" t="s">
        <v>45</v>
      </c>
      <c r="G4" s="36" t="s">
        <v>56</v>
      </c>
      <c r="H4" s="39" t="s">
        <v>57</v>
      </c>
      <c r="I4" s="38" t="s">
        <v>56</v>
      </c>
      <c r="J4" s="40" t="s">
        <v>57</v>
      </c>
      <c r="K4" s="36" t="s">
        <v>56</v>
      </c>
      <c r="L4" s="39" t="s">
        <v>57</v>
      </c>
      <c r="M4" s="38" t="s">
        <v>56</v>
      </c>
      <c r="N4" s="40" t="s">
        <v>57</v>
      </c>
      <c r="O4" s="36" t="s">
        <v>56</v>
      </c>
      <c r="P4" s="39" t="s">
        <v>57</v>
      </c>
      <c r="Q4" s="38" t="s">
        <v>56</v>
      </c>
      <c r="R4" s="40" t="s">
        <v>57</v>
      </c>
      <c r="S4" s="36" t="s">
        <v>56</v>
      </c>
      <c r="T4" s="39" t="s">
        <v>57</v>
      </c>
      <c r="U4" s="38" t="s">
        <v>56</v>
      </c>
      <c r="V4" s="40" t="s">
        <v>57</v>
      </c>
      <c r="W4" s="36" t="s">
        <v>56</v>
      </c>
      <c r="X4" s="39" t="s">
        <v>57</v>
      </c>
      <c r="Y4" s="38" t="s">
        <v>56</v>
      </c>
      <c r="Z4" s="40" t="s">
        <v>57</v>
      </c>
    </row>
    <row r="5" spans="1:26" s="7" customFormat="1" ht="19.5" customHeight="1" outlineLevel="1" x14ac:dyDescent="0.25">
      <c r="A5" s="12" t="s">
        <v>46</v>
      </c>
      <c r="B5" s="28" t="e">
        <f>(SUM(B6+B12+B32+#REF!+B59+B67+B72+B75))/8</f>
        <v>#DIV/0!</v>
      </c>
      <c r="C5" s="29" t="e">
        <f>(SUM(C6+C12+C32+#REF!+C59+C67+C72+C75))/8</f>
        <v>#DIV/0!</v>
      </c>
      <c r="D5" s="30" t="e">
        <f>(SUM(D6+D12+D32+#REF!+D59+D67+D72+D75))/8</f>
        <v>#DIV/0!</v>
      </c>
      <c r="E5" s="31" t="e">
        <f>(SUM(E6+E12+E32+#REF!+E59+E67+E72+E75))/8</f>
        <v>#DIV/0!</v>
      </c>
      <c r="F5" s="32" t="e">
        <f>(SUM(F6+F12+F32+#REF!+F59+F67+F72+F75))/8</f>
        <v>#DIV/0!</v>
      </c>
      <c r="G5" s="11"/>
      <c r="H5" s="11"/>
      <c r="I5" s="11"/>
      <c r="J5" s="11"/>
      <c r="K5" s="11"/>
      <c r="L5" s="11"/>
      <c r="M5" s="11"/>
      <c r="N5" s="11"/>
      <c r="O5" s="11"/>
      <c r="P5" s="11"/>
      <c r="Q5" s="11"/>
      <c r="R5" s="11"/>
      <c r="S5" s="11"/>
      <c r="T5" s="11"/>
      <c r="U5" s="11"/>
      <c r="V5" s="11"/>
      <c r="W5" s="11"/>
      <c r="X5" s="11"/>
      <c r="Y5" s="11"/>
      <c r="Z5" s="11"/>
    </row>
    <row r="6" spans="1:26" s="7" customFormat="1" ht="15" x14ac:dyDescent="0.25">
      <c r="A6" s="2" t="s">
        <v>240</v>
      </c>
      <c r="B6" s="17" t="e">
        <f>AVERAGE(B7:B11)</f>
        <v>#DIV/0!</v>
      </c>
      <c r="C6" s="21" t="e">
        <f>AVERAGE(C7:C11)</f>
        <v>#DIV/0!</v>
      </c>
      <c r="D6" s="21" t="e">
        <f>AVERAGE(D7:D11)</f>
        <v>#DIV/0!</v>
      </c>
      <c r="E6" s="21" t="e">
        <f>AVERAGE(E7:E11)</f>
        <v>#DIV/0!</v>
      </c>
      <c r="F6" s="22" t="e">
        <f>AVERAGE(F7:F11)</f>
        <v>#DIV/0!</v>
      </c>
      <c r="G6" s="103" t="s">
        <v>94</v>
      </c>
      <c r="H6" s="103"/>
      <c r="I6" s="103"/>
      <c r="J6" s="103"/>
      <c r="K6" s="103"/>
      <c r="L6" s="103"/>
      <c r="M6" s="103"/>
      <c r="N6" s="103"/>
      <c r="O6" s="6"/>
      <c r="P6" s="6"/>
      <c r="Q6" s="6"/>
      <c r="R6" s="6"/>
      <c r="S6" s="6"/>
      <c r="T6" s="6"/>
      <c r="U6" s="6"/>
      <c r="V6" s="6"/>
      <c r="W6" s="6"/>
      <c r="X6" s="6"/>
      <c r="Y6" s="6"/>
      <c r="Z6" s="6"/>
    </row>
    <row r="7" spans="1:26" s="62" customFormat="1" ht="30" outlineLevel="1" x14ac:dyDescent="0.25">
      <c r="A7" s="8" t="s">
        <v>344</v>
      </c>
      <c r="B7" s="14" t="e">
        <f>SUM(G7:Z7)/(COUNT(G7:Z7)*2)</f>
        <v>#DIV/0!</v>
      </c>
      <c r="C7" s="14" t="e">
        <f>(COUNTIF(G7:Z7,2))/COUNTA(G7:Z7)</f>
        <v>#DIV/0!</v>
      </c>
      <c r="D7" s="14" t="e">
        <f>(COUNTIF(G7:Z7,1))/COUNTA(G7:Z7)</f>
        <v>#DIV/0!</v>
      </c>
      <c r="E7" s="14" t="e">
        <f>(COUNTIF(G7:Z7,0))/COUNTA(G7:Z7)</f>
        <v>#DIV/0!</v>
      </c>
      <c r="F7" s="33" t="e">
        <f>(COUNTIF(G7:Z7,"n/a"))/COUNTA(G7:Z7)</f>
        <v>#DIV/0!</v>
      </c>
      <c r="G7" s="59"/>
      <c r="H7" s="59"/>
      <c r="I7" s="60"/>
      <c r="J7" s="60"/>
      <c r="K7" s="59"/>
      <c r="L7" s="59"/>
      <c r="M7" s="59"/>
      <c r="N7" s="59"/>
      <c r="O7" s="59"/>
      <c r="P7" s="59"/>
      <c r="Q7" s="59"/>
      <c r="R7" s="59"/>
      <c r="S7" s="59"/>
      <c r="T7" s="59"/>
      <c r="U7" s="59"/>
      <c r="V7" s="59"/>
      <c r="W7" s="59"/>
      <c r="X7" s="59"/>
      <c r="Y7" s="59"/>
      <c r="Z7" s="61"/>
    </row>
    <row r="8" spans="1:26" s="62" customFormat="1" ht="30" outlineLevel="1" x14ac:dyDescent="0.25">
      <c r="A8" s="8" t="s">
        <v>353</v>
      </c>
      <c r="B8" s="14" t="e">
        <f t="shared" ref="B8:B68" si="0">SUM(G8:Z8)/(COUNT(G8:Z8)*2)</f>
        <v>#DIV/0!</v>
      </c>
      <c r="C8" s="14" t="e">
        <f t="shared" ref="C8:C68" si="1">(COUNTIF(G8:Z8,2))/COUNTA(G8:Z8)</f>
        <v>#DIV/0!</v>
      </c>
      <c r="D8" s="14" t="e">
        <f t="shared" ref="D8:D68" si="2">(COUNTIF(G8:Z8,1))/COUNTA(G8:Z8)</f>
        <v>#DIV/0!</v>
      </c>
      <c r="E8" s="14" t="e">
        <f t="shared" ref="E8:E68" si="3">(COUNTIF(G8:Z8,0))/COUNTA(G8:Z8)</f>
        <v>#DIV/0!</v>
      </c>
      <c r="F8" s="14" t="e">
        <f t="shared" ref="F8:F68" si="4">(COUNTIF(G8:Z8,"n/a"))/COUNTA(G8:Z8)</f>
        <v>#DIV/0!</v>
      </c>
      <c r="G8" s="59"/>
      <c r="H8" s="59"/>
      <c r="I8" s="60"/>
      <c r="J8" s="60"/>
      <c r="K8" s="59"/>
      <c r="L8" s="59"/>
      <c r="M8" s="59"/>
      <c r="N8" s="59"/>
      <c r="O8" s="59"/>
      <c r="P8" s="59"/>
      <c r="Q8" s="59"/>
      <c r="R8" s="59"/>
      <c r="S8" s="59"/>
      <c r="T8" s="59"/>
      <c r="U8" s="59"/>
      <c r="V8" s="59"/>
      <c r="W8" s="59"/>
      <c r="X8" s="59"/>
      <c r="Y8" s="59"/>
      <c r="Z8" s="59"/>
    </row>
    <row r="9" spans="1:26" s="62" customFormat="1" ht="30" outlineLevel="1" x14ac:dyDescent="0.25">
      <c r="A9" s="8" t="s">
        <v>346</v>
      </c>
      <c r="B9" s="14" t="e">
        <f t="shared" si="0"/>
        <v>#DIV/0!</v>
      </c>
      <c r="C9" s="14" t="e">
        <f t="shared" si="1"/>
        <v>#DIV/0!</v>
      </c>
      <c r="D9" s="14" t="e">
        <f t="shared" si="2"/>
        <v>#DIV/0!</v>
      </c>
      <c r="E9" s="14" t="e">
        <f t="shared" si="3"/>
        <v>#DIV/0!</v>
      </c>
      <c r="F9" s="14" t="e">
        <f t="shared" si="4"/>
        <v>#DIV/0!</v>
      </c>
      <c r="G9" s="59"/>
      <c r="H9" s="59"/>
      <c r="I9" s="60"/>
      <c r="J9" s="60"/>
      <c r="K9" s="59"/>
      <c r="L9" s="59"/>
      <c r="M9" s="59"/>
      <c r="N9" s="59"/>
      <c r="O9" s="59"/>
      <c r="P9" s="59"/>
      <c r="Q9" s="59"/>
      <c r="R9" s="59"/>
      <c r="S9" s="59"/>
      <c r="T9" s="59"/>
      <c r="U9" s="59"/>
      <c r="V9" s="59"/>
      <c r="W9" s="59"/>
      <c r="X9" s="59"/>
      <c r="Y9" s="59"/>
      <c r="Z9" s="59"/>
    </row>
    <row r="10" spans="1:26" s="62" customFormat="1" ht="30" outlineLevel="1" x14ac:dyDescent="0.25">
      <c r="A10" s="8" t="s">
        <v>347</v>
      </c>
      <c r="B10" s="14" t="e">
        <f t="shared" si="0"/>
        <v>#DIV/0!</v>
      </c>
      <c r="C10" s="14" t="e">
        <f t="shared" si="1"/>
        <v>#DIV/0!</v>
      </c>
      <c r="D10" s="14" t="e">
        <f t="shared" si="2"/>
        <v>#DIV/0!</v>
      </c>
      <c r="E10" s="14" t="e">
        <f t="shared" si="3"/>
        <v>#DIV/0!</v>
      </c>
      <c r="F10" s="14" t="e">
        <f t="shared" si="4"/>
        <v>#DIV/0!</v>
      </c>
      <c r="G10" s="59"/>
      <c r="H10" s="59"/>
      <c r="I10" s="60"/>
      <c r="J10" s="60"/>
      <c r="K10" s="59"/>
      <c r="L10" s="59"/>
      <c r="M10" s="59"/>
      <c r="N10" s="59"/>
      <c r="O10" s="59"/>
      <c r="P10" s="59"/>
      <c r="Q10" s="59"/>
      <c r="R10" s="59"/>
      <c r="S10" s="59"/>
      <c r="T10" s="59"/>
      <c r="U10" s="59"/>
      <c r="V10" s="59"/>
      <c r="W10" s="59"/>
      <c r="X10" s="59"/>
      <c r="Y10" s="59"/>
      <c r="Z10" s="59"/>
    </row>
    <row r="11" spans="1:26" s="62" customFormat="1" ht="30" outlineLevel="1" x14ac:dyDescent="0.25">
      <c r="A11" s="8" t="s">
        <v>348</v>
      </c>
      <c r="B11" s="14" t="e">
        <f t="shared" si="0"/>
        <v>#DIV/0!</v>
      </c>
      <c r="C11" s="14" t="e">
        <f t="shared" si="1"/>
        <v>#DIV/0!</v>
      </c>
      <c r="D11" s="14" t="e">
        <f t="shared" si="2"/>
        <v>#DIV/0!</v>
      </c>
      <c r="E11" s="14" t="e">
        <f t="shared" si="3"/>
        <v>#DIV/0!</v>
      </c>
      <c r="F11" s="14" t="e">
        <f t="shared" si="4"/>
        <v>#DIV/0!</v>
      </c>
      <c r="G11" s="59"/>
      <c r="H11" s="59"/>
      <c r="I11" s="60"/>
      <c r="J11" s="60"/>
      <c r="K11" s="59"/>
      <c r="L11" s="59"/>
      <c r="M11" s="59"/>
      <c r="N11" s="59"/>
      <c r="O11" s="59"/>
      <c r="P11" s="59"/>
      <c r="Q11" s="59"/>
      <c r="R11" s="59"/>
      <c r="S11" s="59"/>
      <c r="T11" s="59"/>
      <c r="U11" s="59"/>
      <c r="V11" s="59"/>
      <c r="W11" s="59"/>
      <c r="X11" s="59"/>
      <c r="Y11" s="59"/>
      <c r="Z11" s="59"/>
    </row>
    <row r="12" spans="1:26" s="7" customFormat="1" ht="15" x14ac:dyDescent="0.25">
      <c r="A12" s="5" t="s">
        <v>23</v>
      </c>
      <c r="B12" s="17" t="e">
        <f>AVERAGE(B13:B31)</f>
        <v>#DIV/0!</v>
      </c>
      <c r="C12" s="21" t="e">
        <f>AVERAGE(C13:C31)</f>
        <v>#DIV/0!</v>
      </c>
      <c r="D12" s="21" t="e">
        <f>AVERAGE(D13:D31)</f>
        <v>#DIV/0!</v>
      </c>
      <c r="E12" s="21" t="e">
        <f>AVERAGE(E13:E31)</f>
        <v>#DIV/0!</v>
      </c>
      <c r="F12" s="22" t="e">
        <f>AVERAGE(F13:F31)</f>
        <v>#DIV/0!</v>
      </c>
      <c r="G12" s="109" t="s">
        <v>94</v>
      </c>
      <c r="H12" s="110"/>
      <c r="I12" s="110"/>
      <c r="J12" s="110"/>
      <c r="K12" s="110"/>
      <c r="L12" s="110"/>
      <c r="M12" s="110"/>
      <c r="N12" s="110"/>
      <c r="O12" s="110"/>
      <c r="P12" s="110"/>
      <c r="Q12" s="110"/>
      <c r="R12" s="110"/>
      <c r="S12" s="110"/>
      <c r="T12" s="110"/>
      <c r="U12" s="110"/>
      <c r="V12" s="110"/>
      <c r="W12" s="110"/>
      <c r="X12" s="110"/>
      <c r="Y12" s="110"/>
      <c r="Z12" s="111"/>
    </row>
    <row r="13" spans="1:26" ht="45" outlineLevel="1" x14ac:dyDescent="0.25">
      <c r="A13" s="8" t="s">
        <v>59</v>
      </c>
      <c r="B13" s="14" t="e">
        <f t="shared" si="0"/>
        <v>#DIV/0!</v>
      </c>
      <c r="C13" s="14" t="e">
        <f t="shared" si="1"/>
        <v>#DIV/0!</v>
      </c>
      <c r="D13" s="14" t="e">
        <f t="shared" si="2"/>
        <v>#DIV/0!</v>
      </c>
      <c r="E13" s="14" t="e">
        <f t="shared" si="3"/>
        <v>#DIV/0!</v>
      </c>
      <c r="F13" s="14" t="e">
        <f t="shared" si="4"/>
        <v>#DIV/0!</v>
      </c>
      <c r="G13" s="34"/>
      <c r="H13" s="34"/>
      <c r="I13" s="34"/>
      <c r="J13" s="34"/>
      <c r="K13" s="34"/>
      <c r="L13" s="34"/>
      <c r="M13" s="34"/>
      <c r="N13" s="34"/>
      <c r="O13" s="34"/>
      <c r="P13" s="34"/>
      <c r="Q13" s="34"/>
      <c r="R13" s="34"/>
      <c r="S13" s="34"/>
      <c r="T13" s="34"/>
      <c r="U13" s="34"/>
      <c r="V13" s="34"/>
      <c r="W13" s="34"/>
      <c r="X13" s="34"/>
      <c r="Y13" s="34"/>
      <c r="Z13" s="34"/>
    </row>
    <row r="14" spans="1:26" ht="30" outlineLevel="1" x14ac:dyDescent="0.25">
      <c r="A14" s="8" t="s">
        <v>60</v>
      </c>
      <c r="B14" s="14"/>
      <c r="C14" s="14"/>
      <c r="D14" s="14"/>
      <c r="E14" s="14"/>
      <c r="F14" s="14"/>
      <c r="G14" s="34"/>
      <c r="H14" s="34"/>
      <c r="I14" s="34"/>
      <c r="J14" s="34"/>
      <c r="K14" s="34"/>
      <c r="L14" s="34"/>
      <c r="M14" s="34"/>
      <c r="N14" s="34"/>
      <c r="O14" s="34"/>
      <c r="P14" s="34"/>
      <c r="Q14" s="34"/>
      <c r="R14" s="34"/>
      <c r="S14" s="34"/>
      <c r="T14" s="34"/>
      <c r="U14" s="34"/>
      <c r="V14" s="34"/>
      <c r="W14" s="34"/>
      <c r="X14" s="34"/>
      <c r="Y14" s="34"/>
      <c r="Z14" s="34"/>
    </row>
    <row r="15" spans="1:26" ht="75" outlineLevel="1" x14ac:dyDescent="0.25">
      <c r="A15" s="8" t="s">
        <v>61</v>
      </c>
      <c r="B15" s="14" t="e">
        <f t="shared" si="0"/>
        <v>#DIV/0!</v>
      </c>
      <c r="C15" s="14" t="e">
        <f t="shared" si="1"/>
        <v>#DIV/0!</v>
      </c>
      <c r="D15" s="14" t="e">
        <f t="shared" si="2"/>
        <v>#DIV/0!</v>
      </c>
      <c r="E15" s="14" t="e">
        <f t="shared" si="3"/>
        <v>#DIV/0!</v>
      </c>
      <c r="F15" s="14" t="e">
        <f t="shared" si="4"/>
        <v>#DIV/0!</v>
      </c>
      <c r="G15" s="34"/>
      <c r="H15" s="34"/>
      <c r="I15" s="34"/>
      <c r="J15" s="34"/>
      <c r="K15" s="34"/>
      <c r="L15" s="34"/>
      <c r="M15" s="34"/>
      <c r="N15" s="34"/>
      <c r="O15" s="34"/>
      <c r="P15" s="34"/>
      <c r="Q15" s="34"/>
      <c r="R15" s="34"/>
      <c r="S15" s="34"/>
      <c r="T15" s="34"/>
      <c r="U15" s="34"/>
      <c r="V15" s="34"/>
      <c r="W15" s="34"/>
      <c r="X15" s="34"/>
      <c r="Y15" s="34"/>
      <c r="Z15" s="34"/>
    </row>
    <row r="16" spans="1:26" ht="45" outlineLevel="1" x14ac:dyDescent="0.25">
      <c r="A16" s="8" t="s">
        <v>62</v>
      </c>
      <c r="B16" s="14" t="e">
        <f t="shared" si="0"/>
        <v>#DIV/0!</v>
      </c>
      <c r="C16" s="14" t="e">
        <f t="shared" si="1"/>
        <v>#DIV/0!</v>
      </c>
      <c r="D16" s="14" t="e">
        <f t="shared" si="2"/>
        <v>#DIV/0!</v>
      </c>
      <c r="E16" s="14" t="e">
        <f t="shared" si="3"/>
        <v>#DIV/0!</v>
      </c>
      <c r="F16" s="14" t="e">
        <f t="shared" si="4"/>
        <v>#DIV/0!</v>
      </c>
      <c r="G16" s="34"/>
      <c r="H16" s="34"/>
      <c r="I16" s="34"/>
      <c r="J16" s="34"/>
      <c r="K16" s="34"/>
      <c r="L16" s="34"/>
      <c r="M16" s="34"/>
      <c r="N16" s="34"/>
      <c r="O16" s="34"/>
      <c r="P16" s="34"/>
      <c r="Q16" s="34"/>
      <c r="R16" s="34"/>
      <c r="S16" s="34"/>
      <c r="T16" s="34"/>
      <c r="U16" s="34"/>
      <c r="V16" s="34"/>
      <c r="W16" s="34"/>
      <c r="X16" s="34"/>
      <c r="Y16" s="34"/>
      <c r="Z16" s="34"/>
    </row>
    <row r="17" spans="1:26" ht="15" outlineLevel="1" x14ac:dyDescent="0.25">
      <c r="A17" s="8" t="s">
        <v>63</v>
      </c>
      <c r="B17" s="14" t="e">
        <f t="shared" si="0"/>
        <v>#DIV/0!</v>
      </c>
      <c r="C17" s="14" t="e">
        <f t="shared" si="1"/>
        <v>#DIV/0!</v>
      </c>
      <c r="D17" s="14" t="e">
        <f t="shared" si="2"/>
        <v>#DIV/0!</v>
      </c>
      <c r="E17" s="14" t="e">
        <f t="shared" si="3"/>
        <v>#DIV/0!</v>
      </c>
      <c r="F17" s="14" t="e">
        <f t="shared" si="4"/>
        <v>#DIV/0!</v>
      </c>
      <c r="G17" s="34"/>
      <c r="H17" s="34"/>
      <c r="I17" s="34"/>
      <c r="J17" s="34"/>
      <c r="K17" s="34"/>
      <c r="L17" s="34"/>
      <c r="M17" s="34"/>
      <c r="N17" s="34"/>
      <c r="O17" s="34"/>
      <c r="P17" s="34"/>
      <c r="Q17" s="34"/>
      <c r="R17" s="34"/>
      <c r="S17" s="34"/>
      <c r="T17" s="34"/>
      <c r="U17" s="34"/>
      <c r="V17" s="34"/>
      <c r="W17" s="34"/>
      <c r="X17" s="34"/>
      <c r="Y17" s="34"/>
      <c r="Z17" s="34"/>
    </row>
    <row r="18" spans="1:26" ht="15" outlineLevel="1" x14ac:dyDescent="0.25">
      <c r="A18" s="8" t="s">
        <v>64</v>
      </c>
      <c r="B18" s="14" t="e">
        <f t="shared" si="0"/>
        <v>#DIV/0!</v>
      </c>
      <c r="C18" s="14" t="e">
        <f t="shared" si="1"/>
        <v>#DIV/0!</v>
      </c>
      <c r="D18" s="14" t="e">
        <f t="shared" si="2"/>
        <v>#DIV/0!</v>
      </c>
      <c r="E18" s="14" t="e">
        <f t="shared" si="3"/>
        <v>#DIV/0!</v>
      </c>
      <c r="F18" s="14" t="e">
        <f t="shared" si="4"/>
        <v>#DIV/0!</v>
      </c>
      <c r="G18" s="34"/>
      <c r="H18" s="34"/>
      <c r="I18" s="34"/>
      <c r="J18" s="34"/>
      <c r="K18" s="34"/>
      <c r="L18" s="34"/>
      <c r="M18" s="34"/>
      <c r="N18" s="34"/>
      <c r="O18" s="34"/>
      <c r="P18" s="34"/>
      <c r="Q18" s="34"/>
      <c r="R18" s="34"/>
      <c r="S18" s="34"/>
      <c r="T18" s="34"/>
      <c r="U18" s="34"/>
      <c r="V18" s="34"/>
      <c r="W18" s="34"/>
      <c r="X18" s="34"/>
      <c r="Y18" s="34"/>
      <c r="Z18" s="34"/>
    </row>
    <row r="19" spans="1:26" ht="15" outlineLevel="1" x14ac:dyDescent="0.25">
      <c r="A19" s="8" t="s">
        <v>65</v>
      </c>
      <c r="B19" s="14" t="e">
        <f t="shared" si="0"/>
        <v>#DIV/0!</v>
      </c>
      <c r="C19" s="14" t="e">
        <f t="shared" si="1"/>
        <v>#DIV/0!</v>
      </c>
      <c r="D19" s="14" t="e">
        <f t="shared" si="2"/>
        <v>#DIV/0!</v>
      </c>
      <c r="E19" s="14" t="e">
        <f t="shared" si="3"/>
        <v>#DIV/0!</v>
      </c>
      <c r="F19" s="14" t="e">
        <f t="shared" si="4"/>
        <v>#DIV/0!</v>
      </c>
      <c r="G19" s="34"/>
      <c r="H19" s="34"/>
      <c r="I19" s="34"/>
      <c r="J19" s="34"/>
      <c r="K19" s="34"/>
      <c r="L19" s="34"/>
      <c r="M19" s="34"/>
      <c r="N19" s="34"/>
      <c r="O19" s="34"/>
      <c r="P19" s="34"/>
      <c r="Q19" s="34"/>
      <c r="R19" s="34"/>
      <c r="S19" s="34"/>
      <c r="T19" s="34"/>
      <c r="U19" s="34"/>
      <c r="V19" s="34"/>
      <c r="W19" s="34"/>
      <c r="X19" s="34"/>
      <c r="Y19" s="34"/>
      <c r="Z19" s="34"/>
    </row>
    <row r="20" spans="1:26" ht="15" outlineLevel="1" x14ac:dyDescent="0.25">
      <c r="A20" s="8" t="s">
        <v>66</v>
      </c>
      <c r="B20" s="14" t="e">
        <f t="shared" si="0"/>
        <v>#DIV/0!</v>
      </c>
      <c r="C20" s="14" t="e">
        <f t="shared" si="1"/>
        <v>#DIV/0!</v>
      </c>
      <c r="D20" s="14" t="e">
        <f t="shared" si="2"/>
        <v>#DIV/0!</v>
      </c>
      <c r="E20" s="14" t="e">
        <f t="shared" si="3"/>
        <v>#DIV/0!</v>
      </c>
      <c r="F20" s="14" t="e">
        <f t="shared" si="4"/>
        <v>#DIV/0!</v>
      </c>
      <c r="G20" s="34"/>
      <c r="H20" s="34"/>
      <c r="I20" s="34"/>
      <c r="J20" s="34"/>
      <c r="K20" s="34"/>
      <c r="L20" s="34"/>
      <c r="M20" s="34"/>
      <c r="N20" s="34"/>
      <c r="O20" s="34"/>
      <c r="P20" s="34"/>
      <c r="Q20" s="34"/>
      <c r="R20" s="34"/>
      <c r="S20" s="34"/>
      <c r="T20" s="34"/>
      <c r="U20" s="34"/>
      <c r="V20" s="34"/>
      <c r="W20" s="34"/>
      <c r="X20" s="34"/>
      <c r="Y20" s="34"/>
      <c r="Z20" s="34"/>
    </row>
    <row r="21" spans="1:26" ht="30" outlineLevel="1" x14ac:dyDescent="0.25">
      <c r="A21" s="8" t="s">
        <v>67</v>
      </c>
      <c r="B21" s="14" t="e">
        <f t="shared" si="0"/>
        <v>#DIV/0!</v>
      </c>
      <c r="C21" s="14" t="e">
        <f t="shared" si="1"/>
        <v>#DIV/0!</v>
      </c>
      <c r="D21" s="14" t="e">
        <f t="shared" si="2"/>
        <v>#DIV/0!</v>
      </c>
      <c r="E21" s="14" t="e">
        <f t="shared" si="3"/>
        <v>#DIV/0!</v>
      </c>
      <c r="F21" s="14" t="e">
        <f t="shared" si="4"/>
        <v>#DIV/0!</v>
      </c>
      <c r="G21" s="34"/>
      <c r="H21" s="34"/>
      <c r="I21" s="34"/>
      <c r="J21" s="34"/>
      <c r="K21" s="34"/>
      <c r="L21" s="34"/>
      <c r="M21" s="34"/>
      <c r="N21" s="34"/>
      <c r="O21" s="34"/>
      <c r="P21" s="34"/>
      <c r="Q21" s="34"/>
      <c r="R21" s="34"/>
      <c r="S21" s="34"/>
      <c r="T21" s="34"/>
      <c r="U21" s="34"/>
      <c r="V21" s="34"/>
      <c r="W21" s="34"/>
      <c r="X21" s="34"/>
      <c r="Y21" s="34"/>
      <c r="Z21" s="34"/>
    </row>
    <row r="22" spans="1:26" ht="30" outlineLevel="1" x14ac:dyDescent="0.25">
      <c r="A22" s="8" t="s">
        <v>68</v>
      </c>
      <c r="B22" s="14" t="e">
        <f t="shared" si="0"/>
        <v>#DIV/0!</v>
      </c>
      <c r="C22" s="14" t="e">
        <f t="shared" si="1"/>
        <v>#DIV/0!</v>
      </c>
      <c r="D22" s="14" t="e">
        <f t="shared" si="2"/>
        <v>#DIV/0!</v>
      </c>
      <c r="E22" s="14" t="e">
        <f t="shared" si="3"/>
        <v>#DIV/0!</v>
      </c>
      <c r="F22" s="14" t="e">
        <f t="shared" si="4"/>
        <v>#DIV/0!</v>
      </c>
      <c r="G22" s="34"/>
      <c r="H22" s="34"/>
      <c r="I22" s="34"/>
      <c r="J22" s="34"/>
      <c r="K22" s="34"/>
      <c r="L22" s="34"/>
      <c r="M22" s="34"/>
      <c r="N22" s="34"/>
      <c r="O22" s="34"/>
      <c r="P22" s="34"/>
      <c r="Q22" s="34"/>
      <c r="R22" s="34"/>
      <c r="S22" s="34"/>
      <c r="T22" s="34"/>
      <c r="U22" s="34"/>
      <c r="V22" s="34"/>
      <c r="W22" s="34"/>
      <c r="X22" s="34"/>
      <c r="Y22" s="34"/>
      <c r="Z22" s="34"/>
    </row>
    <row r="23" spans="1:26" ht="45" outlineLevel="1" x14ac:dyDescent="0.25">
      <c r="A23" s="8" t="s">
        <v>69</v>
      </c>
      <c r="B23" s="14" t="e">
        <f t="shared" si="0"/>
        <v>#DIV/0!</v>
      </c>
      <c r="C23" s="14" t="e">
        <f t="shared" si="1"/>
        <v>#DIV/0!</v>
      </c>
      <c r="D23" s="14" t="e">
        <f t="shared" si="2"/>
        <v>#DIV/0!</v>
      </c>
      <c r="E23" s="14" t="e">
        <f t="shared" si="3"/>
        <v>#DIV/0!</v>
      </c>
      <c r="F23" s="14" t="e">
        <f t="shared" si="4"/>
        <v>#DIV/0!</v>
      </c>
      <c r="G23" s="34"/>
      <c r="H23" s="34"/>
      <c r="I23" s="34"/>
      <c r="J23" s="34"/>
      <c r="K23" s="34"/>
      <c r="L23" s="34"/>
      <c r="M23" s="34"/>
      <c r="N23" s="34"/>
      <c r="O23" s="34"/>
      <c r="P23" s="34"/>
      <c r="Q23" s="34"/>
      <c r="R23" s="34"/>
      <c r="S23" s="34"/>
      <c r="T23" s="34"/>
      <c r="U23" s="34"/>
      <c r="V23" s="34"/>
      <c r="W23" s="34"/>
      <c r="X23" s="34"/>
      <c r="Y23" s="34"/>
      <c r="Z23" s="34"/>
    </row>
    <row r="24" spans="1:26" ht="60" outlineLevel="1" x14ac:dyDescent="0.25">
      <c r="A24" s="8" t="s">
        <v>70</v>
      </c>
      <c r="B24" s="14" t="e">
        <f t="shared" si="0"/>
        <v>#DIV/0!</v>
      </c>
      <c r="C24" s="14" t="e">
        <f t="shared" si="1"/>
        <v>#DIV/0!</v>
      </c>
      <c r="D24" s="14" t="e">
        <f t="shared" si="2"/>
        <v>#DIV/0!</v>
      </c>
      <c r="E24" s="14" t="e">
        <f t="shared" si="3"/>
        <v>#DIV/0!</v>
      </c>
      <c r="F24" s="14" t="e">
        <f t="shared" si="4"/>
        <v>#DIV/0!</v>
      </c>
      <c r="G24" s="34"/>
      <c r="H24" s="34"/>
      <c r="I24" s="34"/>
      <c r="J24" s="34"/>
      <c r="K24" s="34"/>
      <c r="L24" s="34"/>
      <c r="M24" s="34"/>
      <c r="N24" s="34"/>
      <c r="O24" s="34"/>
      <c r="P24" s="34"/>
      <c r="Q24" s="34"/>
      <c r="R24" s="34"/>
      <c r="S24" s="34"/>
      <c r="T24" s="34"/>
      <c r="U24" s="34"/>
      <c r="V24" s="34"/>
      <c r="W24" s="34"/>
      <c r="X24" s="34"/>
      <c r="Y24" s="34"/>
      <c r="Z24" s="34"/>
    </row>
    <row r="25" spans="1:26" ht="30" outlineLevel="1" x14ac:dyDescent="0.25">
      <c r="A25" s="8" t="s">
        <v>71</v>
      </c>
      <c r="B25" s="14" t="e">
        <f t="shared" si="0"/>
        <v>#DIV/0!</v>
      </c>
      <c r="C25" s="14" t="e">
        <f t="shared" si="1"/>
        <v>#DIV/0!</v>
      </c>
      <c r="D25" s="14" t="e">
        <f t="shared" si="2"/>
        <v>#DIV/0!</v>
      </c>
      <c r="E25" s="14" t="e">
        <f t="shared" si="3"/>
        <v>#DIV/0!</v>
      </c>
      <c r="F25" s="14" t="e">
        <f t="shared" si="4"/>
        <v>#DIV/0!</v>
      </c>
      <c r="G25" s="34"/>
      <c r="H25" s="34"/>
      <c r="I25" s="34"/>
      <c r="J25" s="34"/>
      <c r="K25" s="34"/>
      <c r="L25" s="34"/>
      <c r="M25" s="34"/>
      <c r="N25" s="34"/>
      <c r="O25" s="34"/>
      <c r="P25" s="34"/>
      <c r="Q25" s="34"/>
      <c r="R25" s="34"/>
      <c r="S25" s="34"/>
      <c r="T25" s="34"/>
      <c r="U25" s="34"/>
      <c r="V25" s="34"/>
      <c r="W25" s="34"/>
      <c r="X25" s="34"/>
      <c r="Y25" s="34"/>
      <c r="Z25" s="34"/>
    </row>
    <row r="26" spans="1:26" ht="15" outlineLevel="1" x14ac:dyDescent="0.25">
      <c r="A26" s="8" t="s">
        <v>72</v>
      </c>
      <c r="B26" s="14" t="e">
        <f t="shared" si="0"/>
        <v>#DIV/0!</v>
      </c>
      <c r="C26" s="14" t="e">
        <f t="shared" si="1"/>
        <v>#DIV/0!</v>
      </c>
      <c r="D26" s="14" t="e">
        <f t="shared" si="2"/>
        <v>#DIV/0!</v>
      </c>
      <c r="E26" s="14" t="e">
        <f t="shared" si="3"/>
        <v>#DIV/0!</v>
      </c>
      <c r="F26" s="14" t="e">
        <f t="shared" si="4"/>
        <v>#DIV/0!</v>
      </c>
      <c r="G26" s="34"/>
      <c r="H26" s="34"/>
      <c r="I26" s="34"/>
      <c r="J26" s="34"/>
      <c r="K26" s="34"/>
      <c r="L26" s="34"/>
      <c r="M26" s="34"/>
      <c r="N26" s="34"/>
      <c r="O26" s="34"/>
      <c r="P26" s="34"/>
      <c r="Q26" s="34"/>
      <c r="R26" s="34"/>
      <c r="S26" s="34"/>
      <c r="T26" s="34"/>
      <c r="U26" s="34"/>
      <c r="V26" s="34"/>
      <c r="W26" s="34"/>
      <c r="X26" s="34"/>
      <c r="Y26" s="34"/>
      <c r="Z26" s="34"/>
    </row>
    <row r="27" spans="1:26" ht="30" outlineLevel="1" x14ac:dyDescent="0.25">
      <c r="A27" s="63" t="s">
        <v>333</v>
      </c>
      <c r="B27" s="14" t="e">
        <f t="shared" si="0"/>
        <v>#DIV/0!</v>
      </c>
      <c r="C27" s="14" t="e">
        <f t="shared" si="1"/>
        <v>#DIV/0!</v>
      </c>
      <c r="D27" s="14" t="e">
        <f t="shared" si="2"/>
        <v>#DIV/0!</v>
      </c>
      <c r="E27" s="14" t="e">
        <f t="shared" si="3"/>
        <v>#DIV/0!</v>
      </c>
      <c r="F27" s="14" t="e">
        <f t="shared" si="4"/>
        <v>#DIV/0!</v>
      </c>
      <c r="G27" s="34"/>
      <c r="H27" s="34"/>
      <c r="I27" s="34"/>
      <c r="J27" s="34"/>
      <c r="K27" s="34"/>
      <c r="L27" s="34"/>
      <c r="M27" s="34"/>
      <c r="N27" s="34"/>
      <c r="O27" s="34"/>
      <c r="P27" s="34"/>
      <c r="Q27" s="34"/>
      <c r="R27" s="34"/>
      <c r="S27" s="34"/>
      <c r="T27" s="34"/>
      <c r="U27" s="34"/>
      <c r="V27" s="34"/>
      <c r="W27" s="34"/>
      <c r="X27" s="34"/>
      <c r="Y27" s="34"/>
      <c r="Z27" s="34"/>
    </row>
    <row r="28" spans="1:26" ht="15" outlineLevel="1" x14ac:dyDescent="0.25">
      <c r="A28" s="8" t="s">
        <v>73</v>
      </c>
      <c r="B28" s="14" t="e">
        <f t="shared" si="0"/>
        <v>#DIV/0!</v>
      </c>
      <c r="C28" s="14" t="e">
        <f t="shared" si="1"/>
        <v>#DIV/0!</v>
      </c>
      <c r="D28" s="14" t="e">
        <f t="shared" si="2"/>
        <v>#DIV/0!</v>
      </c>
      <c r="E28" s="14" t="e">
        <f t="shared" si="3"/>
        <v>#DIV/0!</v>
      </c>
      <c r="F28" s="14" t="e">
        <f t="shared" si="4"/>
        <v>#DIV/0!</v>
      </c>
      <c r="G28" s="34"/>
      <c r="H28" s="34"/>
      <c r="I28" s="34"/>
      <c r="J28" s="34"/>
      <c r="K28" s="34"/>
      <c r="L28" s="34"/>
      <c r="M28" s="34"/>
      <c r="N28" s="34"/>
      <c r="O28" s="34"/>
      <c r="P28" s="34"/>
      <c r="Q28" s="34"/>
      <c r="R28" s="34"/>
      <c r="S28" s="34"/>
      <c r="T28" s="34"/>
      <c r="U28" s="34"/>
      <c r="V28" s="34"/>
      <c r="W28" s="34"/>
      <c r="X28" s="34"/>
      <c r="Y28" s="34"/>
      <c r="Z28" s="34"/>
    </row>
    <row r="29" spans="1:26" ht="30" outlineLevel="1" x14ac:dyDescent="0.25">
      <c r="A29" s="8" t="s">
        <v>74</v>
      </c>
      <c r="B29" s="14" t="e">
        <f t="shared" si="0"/>
        <v>#DIV/0!</v>
      </c>
      <c r="C29" s="14" t="e">
        <f t="shared" si="1"/>
        <v>#DIV/0!</v>
      </c>
      <c r="D29" s="14" t="e">
        <f t="shared" si="2"/>
        <v>#DIV/0!</v>
      </c>
      <c r="E29" s="14" t="e">
        <f t="shared" si="3"/>
        <v>#DIV/0!</v>
      </c>
      <c r="F29" s="14" t="e">
        <f t="shared" si="4"/>
        <v>#DIV/0!</v>
      </c>
      <c r="G29" s="34"/>
      <c r="H29" s="34"/>
      <c r="I29" s="34"/>
      <c r="J29" s="34"/>
      <c r="K29" s="34"/>
      <c r="L29" s="34"/>
      <c r="M29" s="34"/>
      <c r="N29" s="34"/>
      <c r="O29" s="34"/>
      <c r="P29" s="34"/>
      <c r="Q29" s="34"/>
      <c r="R29" s="34"/>
      <c r="S29" s="34"/>
      <c r="T29" s="34"/>
      <c r="U29" s="34"/>
      <c r="V29" s="34"/>
      <c r="W29" s="34"/>
      <c r="X29" s="34"/>
      <c r="Y29" s="34"/>
      <c r="Z29" s="34"/>
    </row>
    <row r="30" spans="1:26" ht="60" outlineLevel="1" x14ac:dyDescent="0.25">
      <c r="A30" s="8" t="s">
        <v>75</v>
      </c>
      <c r="B30" s="14" t="e">
        <f t="shared" si="0"/>
        <v>#DIV/0!</v>
      </c>
      <c r="C30" s="14" t="e">
        <f t="shared" si="1"/>
        <v>#DIV/0!</v>
      </c>
      <c r="D30" s="14" t="e">
        <f t="shared" si="2"/>
        <v>#DIV/0!</v>
      </c>
      <c r="E30" s="14" t="e">
        <f t="shared" si="3"/>
        <v>#DIV/0!</v>
      </c>
      <c r="F30" s="14" t="e">
        <f t="shared" si="4"/>
        <v>#DIV/0!</v>
      </c>
      <c r="G30" s="34"/>
      <c r="H30" s="34"/>
      <c r="I30" s="34"/>
      <c r="J30" s="34"/>
      <c r="K30" s="34"/>
      <c r="L30" s="34"/>
      <c r="M30" s="34"/>
      <c r="N30" s="34"/>
      <c r="O30" s="34"/>
      <c r="P30" s="34"/>
      <c r="Q30" s="34"/>
      <c r="R30" s="34"/>
      <c r="S30" s="34"/>
      <c r="T30" s="34"/>
      <c r="U30" s="34"/>
      <c r="V30" s="34"/>
      <c r="W30" s="34"/>
      <c r="X30" s="34"/>
      <c r="Y30" s="34"/>
      <c r="Z30" s="34"/>
    </row>
    <row r="31" spans="1:26" ht="60" outlineLevel="1" x14ac:dyDescent="0.25">
      <c r="A31" s="8" t="s">
        <v>76</v>
      </c>
      <c r="B31" s="14" t="e">
        <f t="shared" si="0"/>
        <v>#DIV/0!</v>
      </c>
      <c r="C31" s="14" t="e">
        <f t="shared" si="1"/>
        <v>#DIV/0!</v>
      </c>
      <c r="D31" s="14" t="e">
        <f t="shared" si="2"/>
        <v>#DIV/0!</v>
      </c>
      <c r="E31" s="14" t="e">
        <f t="shared" si="3"/>
        <v>#DIV/0!</v>
      </c>
      <c r="F31" s="14" t="e">
        <f t="shared" si="4"/>
        <v>#DIV/0!</v>
      </c>
      <c r="G31" s="34"/>
      <c r="H31" s="34"/>
      <c r="I31" s="34"/>
      <c r="J31" s="34"/>
      <c r="K31" s="34"/>
      <c r="L31" s="34"/>
      <c r="M31" s="34"/>
      <c r="N31" s="34"/>
      <c r="O31" s="34"/>
      <c r="P31" s="34"/>
      <c r="Q31" s="34"/>
      <c r="R31" s="34"/>
      <c r="S31" s="34"/>
      <c r="T31" s="34"/>
      <c r="U31" s="34"/>
      <c r="V31" s="34"/>
      <c r="W31" s="34"/>
      <c r="X31" s="34"/>
      <c r="Y31" s="34"/>
      <c r="Z31" s="34"/>
    </row>
    <row r="32" spans="1:26" s="7" customFormat="1" ht="15" x14ac:dyDescent="0.25">
      <c r="A32" s="2" t="s">
        <v>26</v>
      </c>
      <c r="B32" s="17" t="e">
        <f>AVERAGE(B33:B45)</f>
        <v>#DIV/0!</v>
      </c>
      <c r="C32" s="21" t="e">
        <f>AVERAGE(C33:C45)</f>
        <v>#DIV/0!</v>
      </c>
      <c r="D32" s="21" t="e">
        <f>AVERAGE(D33:D45)</f>
        <v>#DIV/0!</v>
      </c>
      <c r="E32" s="21" t="e">
        <f>AVERAGE(E33:E45)</f>
        <v>#DIV/0!</v>
      </c>
      <c r="F32" s="22" t="e">
        <f>AVERAGE(F33:F45)</f>
        <v>#DIV/0!</v>
      </c>
      <c r="G32" s="109" t="s">
        <v>94</v>
      </c>
      <c r="H32" s="110"/>
      <c r="I32" s="110"/>
      <c r="J32" s="110"/>
      <c r="K32" s="110"/>
      <c r="L32" s="110"/>
      <c r="M32" s="110"/>
      <c r="N32" s="110"/>
      <c r="O32" s="110"/>
      <c r="P32" s="110"/>
      <c r="Q32" s="110"/>
      <c r="R32" s="110"/>
      <c r="S32" s="110"/>
      <c r="T32" s="110"/>
      <c r="U32" s="110"/>
      <c r="V32" s="110"/>
      <c r="W32" s="110"/>
      <c r="X32" s="110"/>
      <c r="Y32" s="110"/>
      <c r="Z32" s="111"/>
    </row>
    <row r="33" spans="1:26" s="7" customFormat="1" ht="60" outlineLevel="1" x14ac:dyDescent="0.25">
      <c r="A33" s="8" t="s">
        <v>24</v>
      </c>
      <c r="B33" s="14" t="e">
        <f t="shared" si="0"/>
        <v>#DIV/0!</v>
      </c>
      <c r="C33" s="14" t="e">
        <f t="shared" si="1"/>
        <v>#DIV/0!</v>
      </c>
      <c r="D33" s="14" t="e">
        <f t="shared" si="2"/>
        <v>#DIV/0!</v>
      </c>
      <c r="E33" s="14" t="e">
        <f t="shared" si="3"/>
        <v>#DIV/0!</v>
      </c>
      <c r="F33" s="14" t="e">
        <f t="shared" si="4"/>
        <v>#DIV/0!</v>
      </c>
      <c r="G33" s="34"/>
      <c r="H33" s="34"/>
      <c r="I33" s="34"/>
      <c r="J33" s="34"/>
      <c r="K33" s="34"/>
      <c r="L33" s="34"/>
      <c r="M33" s="34"/>
      <c r="N33" s="34"/>
      <c r="O33" s="34"/>
      <c r="P33" s="34"/>
      <c r="Q33" s="34"/>
      <c r="R33" s="34"/>
      <c r="S33" s="34"/>
      <c r="T33" s="34"/>
      <c r="U33" s="34"/>
      <c r="V33" s="34"/>
      <c r="W33" s="34"/>
      <c r="X33" s="34"/>
      <c r="Y33" s="34"/>
      <c r="Z33" s="34"/>
    </row>
    <row r="34" spans="1:26" s="7" customFormat="1" ht="30" outlineLevel="1" x14ac:dyDescent="0.25">
      <c r="A34" s="8" t="s">
        <v>25</v>
      </c>
      <c r="B34" s="14" t="e">
        <f t="shared" si="0"/>
        <v>#DIV/0!</v>
      </c>
      <c r="C34" s="14" t="e">
        <f t="shared" si="1"/>
        <v>#DIV/0!</v>
      </c>
      <c r="D34" s="14" t="e">
        <f t="shared" si="2"/>
        <v>#DIV/0!</v>
      </c>
      <c r="E34" s="14" t="e">
        <f t="shared" si="3"/>
        <v>#DIV/0!</v>
      </c>
      <c r="F34" s="14" t="e">
        <f t="shared" si="4"/>
        <v>#DIV/0!</v>
      </c>
      <c r="G34" s="34"/>
      <c r="H34" s="34"/>
      <c r="I34" s="34"/>
      <c r="J34" s="34"/>
      <c r="K34" s="34"/>
      <c r="L34" s="34"/>
      <c r="M34" s="34"/>
      <c r="N34" s="34"/>
      <c r="O34" s="34"/>
      <c r="P34" s="34"/>
      <c r="Q34" s="34"/>
      <c r="R34" s="34"/>
      <c r="S34" s="34"/>
      <c r="T34" s="34"/>
      <c r="U34" s="34"/>
      <c r="V34" s="34"/>
      <c r="W34" s="34"/>
      <c r="X34" s="34"/>
      <c r="Y34" s="34"/>
      <c r="Z34" s="34"/>
    </row>
    <row r="35" spans="1:26" s="7" customFormat="1" ht="45" outlineLevel="1" x14ac:dyDescent="0.25">
      <c r="A35" s="8" t="s">
        <v>32</v>
      </c>
      <c r="B35" s="14" t="e">
        <f t="shared" si="0"/>
        <v>#DIV/0!</v>
      </c>
      <c r="C35" s="14" t="e">
        <f t="shared" si="1"/>
        <v>#DIV/0!</v>
      </c>
      <c r="D35" s="14" t="e">
        <f t="shared" si="2"/>
        <v>#DIV/0!</v>
      </c>
      <c r="E35" s="14" t="e">
        <f t="shared" si="3"/>
        <v>#DIV/0!</v>
      </c>
      <c r="F35" s="14" t="e">
        <f t="shared" si="4"/>
        <v>#DIV/0!</v>
      </c>
      <c r="G35" s="34"/>
      <c r="H35" s="34"/>
      <c r="I35" s="34"/>
      <c r="J35" s="34"/>
      <c r="K35" s="34"/>
      <c r="L35" s="34"/>
      <c r="M35" s="34"/>
      <c r="N35" s="34"/>
      <c r="O35" s="34"/>
      <c r="P35" s="34"/>
      <c r="Q35" s="34"/>
      <c r="R35" s="34"/>
      <c r="S35" s="34"/>
      <c r="T35" s="34"/>
      <c r="U35" s="34"/>
      <c r="V35" s="34"/>
      <c r="W35" s="34"/>
      <c r="X35" s="34"/>
      <c r="Y35" s="34"/>
      <c r="Z35" s="34"/>
    </row>
    <row r="36" spans="1:26" s="7" customFormat="1" ht="45" outlineLevel="1" x14ac:dyDescent="0.25">
      <c r="A36" s="8" t="s">
        <v>33</v>
      </c>
      <c r="B36" s="14" t="e">
        <f t="shared" si="0"/>
        <v>#DIV/0!</v>
      </c>
      <c r="C36" s="14" t="e">
        <f t="shared" si="1"/>
        <v>#DIV/0!</v>
      </c>
      <c r="D36" s="14" t="e">
        <f t="shared" si="2"/>
        <v>#DIV/0!</v>
      </c>
      <c r="E36" s="14" t="e">
        <f t="shared" si="3"/>
        <v>#DIV/0!</v>
      </c>
      <c r="F36" s="14" t="e">
        <f t="shared" si="4"/>
        <v>#DIV/0!</v>
      </c>
      <c r="G36" s="34"/>
      <c r="H36" s="34"/>
      <c r="I36" s="34"/>
      <c r="J36" s="34"/>
      <c r="K36" s="34"/>
      <c r="L36" s="34"/>
      <c r="M36" s="34"/>
      <c r="N36" s="34"/>
      <c r="O36" s="34"/>
      <c r="P36" s="34"/>
      <c r="Q36" s="34"/>
      <c r="R36" s="34"/>
      <c r="S36" s="34"/>
      <c r="T36" s="34"/>
      <c r="U36" s="34"/>
      <c r="V36" s="34"/>
      <c r="W36" s="34"/>
      <c r="X36" s="34"/>
      <c r="Y36" s="34"/>
      <c r="Z36" s="34"/>
    </row>
    <row r="37" spans="1:26" ht="75" outlineLevel="2" x14ac:dyDescent="0.25">
      <c r="A37" s="8" t="s">
        <v>38</v>
      </c>
      <c r="B37" s="14" t="e">
        <f t="shared" si="0"/>
        <v>#DIV/0!</v>
      </c>
      <c r="C37" s="14" t="e">
        <f t="shared" si="1"/>
        <v>#DIV/0!</v>
      </c>
      <c r="D37" s="14" t="e">
        <f t="shared" si="2"/>
        <v>#DIV/0!</v>
      </c>
      <c r="E37" s="14" t="e">
        <f t="shared" si="3"/>
        <v>#DIV/0!</v>
      </c>
      <c r="F37" s="14" t="e">
        <f t="shared" si="4"/>
        <v>#DIV/0!</v>
      </c>
      <c r="G37" s="34"/>
      <c r="H37" s="34"/>
      <c r="I37" s="34"/>
      <c r="J37" s="34"/>
      <c r="K37" s="34"/>
      <c r="L37" s="34"/>
      <c r="M37" s="34"/>
      <c r="N37" s="34"/>
      <c r="O37" s="34"/>
      <c r="P37" s="34"/>
      <c r="Q37" s="34"/>
      <c r="R37" s="34"/>
      <c r="S37" s="34"/>
      <c r="T37" s="34"/>
      <c r="U37" s="34"/>
      <c r="V37" s="34"/>
      <c r="W37" s="34"/>
      <c r="X37" s="34"/>
      <c r="Y37" s="34"/>
      <c r="Z37" s="34"/>
    </row>
    <row r="38" spans="1:26" s="65" customFormat="1" ht="60" outlineLevel="2" x14ac:dyDescent="0.25">
      <c r="A38" s="63" t="s">
        <v>242</v>
      </c>
      <c r="B38" s="14" t="e">
        <f t="shared" ref="B38" si="5">SUM(G38:Z38)/(COUNT(G38:Z38)*2)</f>
        <v>#DIV/0!</v>
      </c>
      <c r="C38" s="14" t="e">
        <f t="shared" ref="C38" si="6">(COUNTIF(G38:Z38,2))/COUNTA(G38:Z38)</f>
        <v>#DIV/0!</v>
      </c>
      <c r="D38" s="14" t="e">
        <f t="shared" ref="D38" si="7">(COUNTIF(G38:Z38,1))/COUNTA(G38:Z38)</f>
        <v>#DIV/0!</v>
      </c>
      <c r="E38" s="14" t="e">
        <f t="shared" ref="E38" si="8">(COUNTIF(G38:Z38,0))/COUNTA(G38:Z38)</f>
        <v>#DIV/0!</v>
      </c>
      <c r="F38" s="14" t="e">
        <f t="shared" ref="F38" si="9">(COUNTIF(G38:Z38,"n/a"))/COUNTA(G38:Z38)</f>
        <v>#DIV/0!</v>
      </c>
      <c r="G38" s="64"/>
      <c r="H38" s="64"/>
      <c r="I38" s="64"/>
      <c r="J38" s="64"/>
      <c r="K38" s="64"/>
      <c r="L38" s="64"/>
      <c r="M38" s="64"/>
      <c r="N38" s="64"/>
      <c r="O38" s="64"/>
      <c r="P38" s="64"/>
      <c r="Q38" s="64"/>
      <c r="R38" s="64"/>
      <c r="S38" s="64"/>
      <c r="T38" s="64"/>
      <c r="U38" s="64"/>
      <c r="V38" s="64"/>
      <c r="W38" s="64"/>
      <c r="X38" s="64"/>
      <c r="Y38" s="64"/>
      <c r="Z38" s="64"/>
    </row>
    <row r="39" spans="1:26" ht="30" outlineLevel="2" x14ac:dyDescent="0.25">
      <c r="A39" s="8" t="s">
        <v>34</v>
      </c>
      <c r="B39" s="14" t="e">
        <f t="shared" si="0"/>
        <v>#DIV/0!</v>
      </c>
      <c r="C39" s="14" t="e">
        <f t="shared" si="1"/>
        <v>#DIV/0!</v>
      </c>
      <c r="D39" s="14" t="e">
        <f t="shared" si="2"/>
        <v>#DIV/0!</v>
      </c>
      <c r="E39" s="14" t="e">
        <f t="shared" si="3"/>
        <v>#DIV/0!</v>
      </c>
      <c r="F39" s="14" t="e">
        <f t="shared" si="4"/>
        <v>#DIV/0!</v>
      </c>
      <c r="G39" s="34"/>
      <c r="H39" s="34"/>
      <c r="I39" s="34"/>
      <c r="J39" s="34"/>
      <c r="K39" s="34"/>
      <c r="L39" s="34"/>
      <c r="M39" s="34"/>
      <c r="N39" s="34"/>
      <c r="O39" s="34"/>
      <c r="P39" s="34"/>
      <c r="Q39" s="34"/>
      <c r="R39" s="34"/>
      <c r="S39" s="34"/>
      <c r="T39" s="34"/>
      <c r="U39" s="34"/>
      <c r="V39" s="34"/>
      <c r="W39" s="34"/>
      <c r="X39" s="34"/>
      <c r="Y39" s="34"/>
      <c r="Z39" s="34"/>
    </row>
    <row r="40" spans="1:26" ht="45" outlineLevel="2" x14ac:dyDescent="0.25">
      <c r="A40" s="8" t="s">
        <v>35</v>
      </c>
      <c r="B40" s="14" t="e">
        <f t="shared" si="0"/>
        <v>#DIV/0!</v>
      </c>
      <c r="C40" s="14" t="e">
        <f t="shared" si="1"/>
        <v>#DIV/0!</v>
      </c>
      <c r="D40" s="14" t="e">
        <f t="shared" si="2"/>
        <v>#DIV/0!</v>
      </c>
      <c r="E40" s="14" t="e">
        <f t="shared" si="3"/>
        <v>#DIV/0!</v>
      </c>
      <c r="F40" s="14" t="e">
        <f t="shared" si="4"/>
        <v>#DIV/0!</v>
      </c>
      <c r="G40" s="34"/>
      <c r="H40" s="34"/>
      <c r="I40" s="34"/>
      <c r="J40" s="34"/>
      <c r="K40" s="34"/>
      <c r="L40" s="34"/>
      <c r="M40" s="34"/>
      <c r="N40" s="34"/>
      <c r="O40" s="34"/>
      <c r="P40" s="34"/>
      <c r="Q40" s="34"/>
      <c r="R40" s="34"/>
      <c r="S40" s="34"/>
      <c r="T40" s="34"/>
      <c r="U40" s="34"/>
      <c r="V40" s="34"/>
      <c r="W40" s="34"/>
      <c r="X40" s="34"/>
      <c r="Y40" s="34"/>
      <c r="Z40" s="34"/>
    </row>
    <row r="41" spans="1:26" ht="30" outlineLevel="2" x14ac:dyDescent="0.25">
      <c r="A41" s="8" t="s">
        <v>36</v>
      </c>
      <c r="B41" s="14" t="e">
        <f t="shared" si="0"/>
        <v>#DIV/0!</v>
      </c>
      <c r="C41" s="14" t="e">
        <f t="shared" si="1"/>
        <v>#DIV/0!</v>
      </c>
      <c r="D41" s="14" t="e">
        <f t="shared" si="2"/>
        <v>#DIV/0!</v>
      </c>
      <c r="E41" s="14" t="e">
        <f t="shared" si="3"/>
        <v>#DIV/0!</v>
      </c>
      <c r="F41" s="14" t="e">
        <f t="shared" si="4"/>
        <v>#DIV/0!</v>
      </c>
      <c r="G41" s="34"/>
      <c r="H41" s="34"/>
      <c r="I41" s="34"/>
      <c r="J41" s="34"/>
      <c r="K41" s="34"/>
      <c r="L41" s="34"/>
      <c r="M41" s="34"/>
      <c r="N41" s="34"/>
      <c r="O41" s="34"/>
      <c r="P41" s="34"/>
      <c r="Q41" s="34"/>
      <c r="R41" s="34"/>
      <c r="S41" s="34"/>
      <c r="T41" s="34"/>
      <c r="U41" s="34"/>
      <c r="V41" s="34"/>
      <c r="W41" s="34"/>
      <c r="X41" s="34"/>
      <c r="Y41" s="34"/>
      <c r="Z41" s="34"/>
    </row>
    <row r="42" spans="1:26" ht="45" outlineLevel="2" x14ac:dyDescent="0.25">
      <c r="A42" s="8" t="s">
        <v>37</v>
      </c>
      <c r="B42" s="14" t="e">
        <f t="shared" si="0"/>
        <v>#DIV/0!</v>
      </c>
      <c r="C42" s="14" t="e">
        <f t="shared" si="1"/>
        <v>#DIV/0!</v>
      </c>
      <c r="D42" s="14" t="e">
        <f t="shared" si="2"/>
        <v>#DIV/0!</v>
      </c>
      <c r="E42" s="14" t="e">
        <f t="shared" si="3"/>
        <v>#DIV/0!</v>
      </c>
      <c r="F42" s="14" t="e">
        <f t="shared" si="4"/>
        <v>#DIV/0!</v>
      </c>
      <c r="G42" s="34"/>
      <c r="H42" s="34"/>
      <c r="I42" s="34"/>
      <c r="J42" s="34"/>
      <c r="K42" s="34"/>
      <c r="L42" s="34"/>
      <c r="M42" s="34"/>
      <c r="N42" s="34"/>
      <c r="O42" s="34"/>
      <c r="P42" s="34"/>
      <c r="Q42" s="34"/>
      <c r="R42" s="34"/>
      <c r="S42" s="34"/>
      <c r="T42" s="34"/>
      <c r="U42" s="34"/>
      <c r="V42" s="34"/>
      <c r="W42" s="34"/>
      <c r="X42" s="34"/>
      <c r="Y42" s="34"/>
      <c r="Z42" s="34"/>
    </row>
    <row r="43" spans="1:26" ht="45" outlineLevel="2" x14ac:dyDescent="0.25">
      <c r="A43" s="8" t="s">
        <v>77</v>
      </c>
      <c r="B43" s="14" t="e">
        <f t="shared" si="0"/>
        <v>#DIV/0!</v>
      </c>
      <c r="C43" s="14" t="e">
        <f t="shared" si="1"/>
        <v>#DIV/0!</v>
      </c>
      <c r="D43" s="14" t="e">
        <f t="shared" si="2"/>
        <v>#DIV/0!</v>
      </c>
      <c r="E43" s="14" t="e">
        <f t="shared" si="3"/>
        <v>#DIV/0!</v>
      </c>
      <c r="F43" s="14" t="e">
        <f t="shared" si="4"/>
        <v>#DIV/0!</v>
      </c>
      <c r="G43" s="34"/>
      <c r="H43" s="34"/>
      <c r="I43" s="34"/>
      <c r="J43" s="34"/>
      <c r="K43" s="34"/>
      <c r="L43" s="34"/>
      <c r="M43" s="34"/>
      <c r="N43" s="34"/>
      <c r="O43" s="34"/>
      <c r="P43" s="34"/>
      <c r="Q43" s="34"/>
      <c r="R43" s="34"/>
      <c r="S43" s="34"/>
      <c r="T43" s="34"/>
      <c r="U43" s="34"/>
      <c r="V43" s="34"/>
      <c r="W43" s="34"/>
      <c r="X43" s="34"/>
      <c r="Y43" s="34"/>
      <c r="Z43" s="34"/>
    </row>
    <row r="44" spans="1:26" ht="30" outlineLevel="2" x14ac:dyDescent="0.25">
      <c r="A44" s="8" t="s">
        <v>78</v>
      </c>
      <c r="B44" s="14" t="e">
        <f t="shared" si="0"/>
        <v>#DIV/0!</v>
      </c>
      <c r="C44" s="14" t="e">
        <f t="shared" si="1"/>
        <v>#DIV/0!</v>
      </c>
      <c r="D44" s="14" t="e">
        <f t="shared" si="2"/>
        <v>#DIV/0!</v>
      </c>
      <c r="E44" s="14" t="e">
        <f t="shared" si="3"/>
        <v>#DIV/0!</v>
      </c>
      <c r="F44" s="14" t="e">
        <f t="shared" si="4"/>
        <v>#DIV/0!</v>
      </c>
      <c r="G44" s="34"/>
      <c r="H44" s="34"/>
      <c r="I44" s="34"/>
      <c r="J44" s="34"/>
      <c r="K44" s="34"/>
      <c r="L44" s="34"/>
      <c r="M44" s="34"/>
      <c r="N44" s="34"/>
      <c r="O44" s="34"/>
      <c r="P44" s="34"/>
      <c r="Q44" s="34"/>
      <c r="R44" s="34"/>
      <c r="S44" s="34"/>
      <c r="T44" s="34"/>
      <c r="U44" s="34"/>
      <c r="V44" s="34"/>
      <c r="W44" s="34"/>
      <c r="X44" s="34"/>
      <c r="Y44" s="34"/>
      <c r="Z44" s="34"/>
    </row>
    <row r="45" spans="1:26" ht="30" outlineLevel="2" x14ac:dyDescent="0.25">
      <c r="A45" s="8" t="s">
        <v>79</v>
      </c>
      <c r="B45" s="14" t="e">
        <f t="shared" si="0"/>
        <v>#DIV/0!</v>
      </c>
      <c r="C45" s="14" t="e">
        <f t="shared" si="1"/>
        <v>#DIV/0!</v>
      </c>
      <c r="D45" s="14" t="e">
        <f t="shared" si="2"/>
        <v>#DIV/0!</v>
      </c>
      <c r="E45" s="14" t="e">
        <f t="shared" si="3"/>
        <v>#DIV/0!</v>
      </c>
      <c r="F45" s="14" t="e">
        <f t="shared" si="4"/>
        <v>#DIV/0!</v>
      </c>
      <c r="G45" s="34"/>
      <c r="H45" s="34"/>
      <c r="I45" s="34"/>
      <c r="J45" s="34"/>
      <c r="K45" s="34"/>
      <c r="L45" s="34"/>
      <c r="M45" s="34"/>
      <c r="N45" s="34"/>
      <c r="O45" s="34"/>
      <c r="P45" s="34"/>
      <c r="Q45" s="34"/>
      <c r="R45" s="34"/>
      <c r="S45" s="34"/>
      <c r="T45" s="34"/>
      <c r="U45" s="34"/>
      <c r="V45" s="34"/>
      <c r="W45" s="34"/>
      <c r="X45" s="34"/>
      <c r="Y45" s="34"/>
      <c r="Z45" s="34"/>
    </row>
    <row r="46" spans="1:26" s="7" customFormat="1" ht="15" x14ac:dyDescent="0.25">
      <c r="A46" s="2" t="s">
        <v>19</v>
      </c>
      <c r="B46" s="15"/>
      <c r="C46" s="15"/>
      <c r="D46" s="15"/>
      <c r="E46" s="15"/>
      <c r="F46" s="15"/>
      <c r="G46" s="109" t="s">
        <v>94</v>
      </c>
      <c r="H46" s="110"/>
      <c r="I46" s="110"/>
      <c r="J46" s="110"/>
      <c r="K46" s="110"/>
      <c r="L46" s="110"/>
      <c r="M46" s="110"/>
      <c r="N46" s="110"/>
      <c r="O46" s="110"/>
      <c r="P46" s="110"/>
      <c r="Q46" s="110"/>
      <c r="R46" s="110"/>
      <c r="S46" s="110"/>
      <c r="T46" s="110"/>
      <c r="U46" s="110"/>
      <c r="V46" s="110"/>
      <c r="W46" s="110"/>
      <c r="X46" s="110"/>
      <c r="Y46" s="110"/>
      <c r="Z46" s="111"/>
    </row>
    <row r="47" spans="1:26" ht="15" outlineLevel="1" x14ac:dyDescent="0.25">
      <c r="A47" s="8" t="s">
        <v>3</v>
      </c>
      <c r="B47" s="14" t="e">
        <f t="shared" si="0"/>
        <v>#DIV/0!</v>
      </c>
      <c r="C47" s="14" t="e">
        <f t="shared" si="1"/>
        <v>#DIV/0!</v>
      </c>
      <c r="D47" s="14" t="e">
        <f t="shared" si="2"/>
        <v>#DIV/0!</v>
      </c>
      <c r="E47" s="14" t="e">
        <f t="shared" si="3"/>
        <v>#DIV/0!</v>
      </c>
      <c r="F47" s="14" t="e">
        <f t="shared" si="4"/>
        <v>#DIV/0!</v>
      </c>
      <c r="G47" s="34"/>
      <c r="H47" s="34"/>
      <c r="I47" s="34"/>
      <c r="J47" s="34"/>
      <c r="K47" s="34"/>
      <c r="L47" s="34"/>
      <c r="M47" s="34"/>
      <c r="N47" s="34"/>
      <c r="O47" s="34"/>
      <c r="P47" s="34"/>
      <c r="Q47" s="34"/>
      <c r="R47" s="34"/>
      <c r="S47" s="34"/>
      <c r="T47" s="34"/>
      <c r="U47" s="34"/>
      <c r="V47" s="34"/>
      <c r="W47" s="34"/>
      <c r="X47" s="34"/>
      <c r="Y47" s="34"/>
      <c r="Z47" s="34"/>
    </row>
    <row r="48" spans="1:26" ht="30" outlineLevel="1" x14ac:dyDescent="0.25">
      <c r="A48" s="8" t="s">
        <v>4</v>
      </c>
      <c r="B48" s="14" t="e">
        <f t="shared" si="0"/>
        <v>#DIV/0!</v>
      </c>
      <c r="C48" s="14" t="e">
        <f t="shared" si="1"/>
        <v>#DIV/0!</v>
      </c>
      <c r="D48" s="14" t="e">
        <f t="shared" si="2"/>
        <v>#DIV/0!</v>
      </c>
      <c r="E48" s="14" t="e">
        <f t="shared" si="3"/>
        <v>#DIV/0!</v>
      </c>
      <c r="F48" s="14" t="e">
        <f t="shared" si="4"/>
        <v>#DIV/0!</v>
      </c>
      <c r="G48" s="34"/>
      <c r="H48" s="34"/>
      <c r="I48" s="34"/>
      <c r="J48" s="34"/>
      <c r="K48" s="34"/>
      <c r="L48" s="34"/>
      <c r="M48" s="34"/>
      <c r="N48" s="34"/>
      <c r="O48" s="34"/>
      <c r="P48" s="34"/>
      <c r="Q48" s="34"/>
      <c r="R48" s="34"/>
      <c r="S48" s="34"/>
      <c r="T48" s="34"/>
      <c r="U48" s="34"/>
      <c r="V48" s="34"/>
      <c r="W48" s="34"/>
      <c r="X48" s="34"/>
      <c r="Y48" s="34"/>
      <c r="Z48" s="34"/>
    </row>
    <row r="49" spans="1:26" ht="45" outlineLevel="1" x14ac:dyDescent="0.25">
      <c r="A49" s="8" t="s">
        <v>343</v>
      </c>
      <c r="B49" s="14" t="e">
        <f t="shared" si="0"/>
        <v>#DIV/0!</v>
      </c>
      <c r="C49" s="14" t="e">
        <f t="shared" si="1"/>
        <v>#DIV/0!</v>
      </c>
      <c r="D49" s="14" t="e">
        <f t="shared" si="2"/>
        <v>#DIV/0!</v>
      </c>
      <c r="E49" s="14" t="e">
        <f t="shared" si="3"/>
        <v>#DIV/0!</v>
      </c>
      <c r="F49" s="14" t="e">
        <f t="shared" si="4"/>
        <v>#DIV/0!</v>
      </c>
      <c r="G49" s="34"/>
      <c r="H49" s="34"/>
      <c r="I49" s="34"/>
      <c r="J49" s="34"/>
      <c r="K49" s="34"/>
      <c r="L49" s="34"/>
      <c r="M49" s="34"/>
      <c r="N49" s="34"/>
      <c r="O49" s="34"/>
      <c r="P49" s="34"/>
      <c r="Q49" s="34"/>
      <c r="R49" s="34"/>
      <c r="S49" s="34"/>
      <c r="T49" s="34"/>
      <c r="U49" s="34"/>
      <c r="V49" s="34"/>
      <c r="W49" s="34"/>
      <c r="X49" s="34"/>
      <c r="Y49" s="34"/>
      <c r="Z49" s="34"/>
    </row>
    <row r="50" spans="1:26" ht="30" outlineLevel="1" x14ac:dyDescent="0.25">
      <c r="A50" s="8" t="s">
        <v>5</v>
      </c>
      <c r="B50" s="14" t="e">
        <f t="shared" si="0"/>
        <v>#DIV/0!</v>
      </c>
      <c r="C50" s="14" t="e">
        <f t="shared" si="1"/>
        <v>#DIV/0!</v>
      </c>
      <c r="D50" s="14" t="e">
        <f t="shared" si="2"/>
        <v>#DIV/0!</v>
      </c>
      <c r="E50" s="14" t="e">
        <f t="shared" si="3"/>
        <v>#DIV/0!</v>
      </c>
      <c r="F50" s="14" t="e">
        <f t="shared" si="4"/>
        <v>#DIV/0!</v>
      </c>
      <c r="G50" s="34"/>
      <c r="H50" s="34"/>
      <c r="I50" s="34"/>
      <c r="J50" s="34"/>
      <c r="K50" s="34"/>
      <c r="L50" s="34"/>
      <c r="M50" s="34"/>
      <c r="N50" s="34"/>
      <c r="O50" s="34"/>
      <c r="P50" s="34"/>
      <c r="Q50" s="34"/>
      <c r="R50" s="34"/>
      <c r="S50" s="34"/>
      <c r="T50" s="34"/>
      <c r="U50" s="34"/>
      <c r="V50" s="34"/>
      <c r="W50" s="34"/>
      <c r="X50" s="34"/>
      <c r="Y50" s="34"/>
      <c r="Z50" s="34"/>
    </row>
    <row r="51" spans="1:26" ht="30" outlineLevel="1" x14ac:dyDescent="0.25">
      <c r="A51" s="63" t="s">
        <v>335</v>
      </c>
      <c r="B51" s="14" t="e">
        <f t="shared" si="0"/>
        <v>#DIV/0!</v>
      </c>
      <c r="C51" s="14" t="e">
        <f t="shared" si="1"/>
        <v>#DIV/0!</v>
      </c>
      <c r="D51" s="14" t="e">
        <f t="shared" si="2"/>
        <v>#DIV/0!</v>
      </c>
      <c r="E51" s="14" t="e">
        <f t="shared" si="3"/>
        <v>#DIV/0!</v>
      </c>
      <c r="F51" s="14" t="e">
        <f t="shared" si="4"/>
        <v>#DIV/0!</v>
      </c>
      <c r="G51" s="34"/>
      <c r="H51" s="34"/>
      <c r="I51" s="34"/>
      <c r="J51" s="34"/>
      <c r="K51" s="34"/>
      <c r="L51" s="34"/>
      <c r="M51" s="34"/>
      <c r="N51" s="34"/>
      <c r="O51" s="34"/>
      <c r="P51" s="34"/>
      <c r="Q51" s="34"/>
      <c r="R51" s="34"/>
      <c r="S51" s="34"/>
      <c r="T51" s="34"/>
      <c r="U51" s="34"/>
      <c r="V51" s="34"/>
      <c r="W51" s="34"/>
      <c r="X51" s="34"/>
      <c r="Y51" s="34"/>
      <c r="Z51" s="34"/>
    </row>
    <row r="52" spans="1:26" ht="30" outlineLevel="1" x14ac:dyDescent="0.25">
      <c r="A52" s="8" t="s">
        <v>6</v>
      </c>
      <c r="B52" s="14" t="e">
        <f t="shared" si="0"/>
        <v>#DIV/0!</v>
      </c>
      <c r="C52" s="14" t="e">
        <f t="shared" si="1"/>
        <v>#DIV/0!</v>
      </c>
      <c r="D52" s="14" t="e">
        <f t="shared" si="2"/>
        <v>#DIV/0!</v>
      </c>
      <c r="E52" s="14" t="e">
        <f t="shared" si="3"/>
        <v>#DIV/0!</v>
      </c>
      <c r="F52" s="14" t="e">
        <f t="shared" si="4"/>
        <v>#DIV/0!</v>
      </c>
      <c r="G52" s="34"/>
      <c r="H52" s="34"/>
      <c r="I52" s="34"/>
      <c r="J52" s="34"/>
      <c r="K52" s="34"/>
      <c r="L52" s="34"/>
      <c r="M52" s="34"/>
      <c r="N52" s="34"/>
      <c r="O52" s="34"/>
      <c r="P52" s="34"/>
      <c r="Q52" s="34"/>
      <c r="R52" s="34"/>
      <c r="S52" s="34"/>
      <c r="T52" s="34"/>
      <c r="U52" s="34"/>
      <c r="V52" s="35"/>
      <c r="W52" s="34"/>
      <c r="X52" s="34"/>
      <c r="Y52" s="34"/>
      <c r="Z52" s="34"/>
    </row>
    <row r="53" spans="1:26" ht="30" outlineLevel="1" x14ac:dyDescent="0.25">
      <c r="A53" s="8" t="s">
        <v>10</v>
      </c>
      <c r="B53" s="14" t="e">
        <f t="shared" si="0"/>
        <v>#DIV/0!</v>
      </c>
      <c r="C53" s="14" t="e">
        <f t="shared" si="1"/>
        <v>#DIV/0!</v>
      </c>
      <c r="D53" s="14" t="e">
        <f t="shared" si="2"/>
        <v>#DIV/0!</v>
      </c>
      <c r="E53" s="14" t="e">
        <f t="shared" si="3"/>
        <v>#DIV/0!</v>
      </c>
      <c r="F53" s="14" t="e">
        <f t="shared" si="4"/>
        <v>#DIV/0!</v>
      </c>
      <c r="G53" s="34"/>
      <c r="H53" s="34"/>
      <c r="I53" s="34"/>
      <c r="J53" s="34"/>
      <c r="K53" s="34"/>
      <c r="L53" s="34"/>
      <c r="M53" s="34"/>
      <c r="N53" s="34"/>
      <c r="O53" s="34"/>
      <c r="P53" s="34"/>
      <c r="Q53" s="34"/>
      <c r="R53" s="34"/>
      <c r="S53" s="34"/>
      <c r="T53" s="34"/>
      <c r="U53" s="34"/>
      <c r="V53" s="35"/>
      <c r="W53" s="34"/>
      <c r="X53" s="34"/>
      <c r="Y53" s="34"/>
      <c r="Z53" s="34"/>
    </row>
    <row r="54" spans="1:26" ht="30" outlineLevel="1" x14ac:dyDescent="0.25">
      <c r="A54" s="8" t="s">
        <v>11</v>
      </c>
      <c r="B54" s="14" t="e">
        <f t="shared" si="0"/>
        <v>#DIV/0!</v>
      </c>
      <c r="C54" s="14" t="e">
        <f t="shared" si="1"/>
        <v>#DIV/0!</v>
      </c>
      <c r="D54" s="14" t="e">
        <f t="shared" si="2"/>
        <v>#DIV/0!</v>
      </c>
      <c r="E54" s="14" t="e">
        <f t="shared" si="3"/>
        <v>#DIV/0!</v>
      </c>
      <c r="F54" s="14" t="e">
        <f t="shared" si="4"/>
        <v>#DIV/0!</v>
      </c>
      <c r="G54" s="34"/>
      <c r="H54" s="34"/>
      <c r="I54" s="34"/>
      <c r="J54" s="34"/>
      <c r="K54" s="34"/>
      <c r="L54" s="34"/>
      <c r="M54" s="34"/>
      <c r="N54" s="34"/>
      <c r="O54" s="34"/>
      <c r="P54" s="34"/>
      <c r="Q54" s="34"/>
      <c r="R54" s="34"/>
      <c r="S54" s="34"/>
      <c r="T54" s="34"/>
      <c r="U54" s="34"/>
      <c r="V54" s="34"/>
      <c r="W54" s="34"/>
      <c r="X54" s="34"/>
      <c r="Y54" s="34"/>
      <c r="Z54" s="34"/>
    </row>
    <row r="55" spans="1:26" ht="30" outlineLevel="1" x14ac:dyDescent="0.25">
      <c r="A55" s="63" t="s">
        <v>12</v>
      </c>
      <c r="B55" s="14" t="e">
        <f t="shared" si="0"/>
        <v>#DIV/0!</v>
      </c>
      <c r="C55" s="14" t="e">
        <f t="shared" si="1"/>
        <v>#DIV/0!</v>
      </c>
      <c r="D55" s="14" t="e">
        <f t="shared" si="2"/>
        <v>#DIV/0!</v>
      </c>
      <c r="E55" s="14" t="e">
        <f t="shared" si="3"/>
        <v>#DIV/0!</v>
      </c>
      <c r="F55" s="14" t="e">
        <f t="shared" si="4"/>
        <v>#DIV/0!</v>
      </c>
      <c r="G55" s="34"/>
      <c r="H55" s="34"/>
      <c r="I55" s="34"/>
      <c r="J55" s="34"/>
      <c r="K55" s="34"/>
      <c r="L55" s="34"/>
      <c r="M55" s="34"/>
      <c r="N55" s="34"/>
      <c r="O55" s="34"/>
      <c r="P55" s="34"/>
      <c r="Q55" s="34"/>
      <c r="R55" s="34"/>
      <c r="S55" s="34"/>
      <c r="T55" s="34"/>
      <c r="U55" s="34"/>
      <c r="V55" s="34"/>
      <c r="W55" s="34"/>
      <c r="X55" s="34"/>
      <c r="Y55" s="34"/>
      <c r="Z55" s="34"/>
    </row>
    <row r="56" spans="1:26" ht="30" outlineLevel="1" x14ac:dyDescent="0.25">
      <c r="A56" s="8" t="s">
        <v>13</v>
      </c>
      <c r="B56" s="14" t="e">
        <f t="shared" si="0"/>
        <v>#DIV/0!</v>
      </c>
      <c r="C56" s="14" t="e">
        <f t="shared" si="1"/>
        <v>#DIV/0!</v>
      </c>
      <c r="D56" s="14" t="e">
        <f t="shared" si="2"/>
        <v>#DIV/0!</v>
      </c>
      <c r="E56" s="14" t="e">
        <f t="shared" si="3"/>
        <v>#DIV/0!</v>
      </c>
      <c r="F56" s="14" t="e">
        <f t="shared" si="4"/>
        <v>#DIV/0!</v>
      </c>
      <c r="G56" s="34"/>
      <c r="H56" s="34"/>
      <c r="I56" s="34"/>
      <c r="J56" s="34"/>
      <c r="K56" s="34"/>
      <c r="L56" s="34"/>
      <c r="M56" s="34"/>
      <c r="N56" s="34"/>
      <c r="O56" s="34"/>
      <c r="P56" s="34"/>
      <c r="Q56" s="34"/>
      <c r="R56" s="34"/>
      <c r="S56" s="34"/>
      <c r="T56" s="34"/>
      <c r="U56" s="34"/>
      <c r="V56" s="34"/>
      <c r="W56" s="34"/>
      <c r="X56" s="34"/>
      <c r="Y56" s="34"/>
      <c r="Z56" s="34"/>
    </row>
    <row r="57" spans="1:26" ht="45" outlineLevel="1" x14ac:dyDescent="0.25">
      <c r="A57" s="8" t="s">
        <v>7</v>
      </c>
      <c r="B57" s="14" t="e">
        <f t="shared" si="0"/>
        <v>#DIV/0!</v>
      </c>
      <c r="C57" s="14" t="e">
        <f t="shared" si="1"/>
        <v>#DIV/0!</v>
      </c>
      <c r="D57" s="14" t="e">
        <f t="shared" si="2"/>
        <v>#DIV/0!</v>
      </c>
      <c r="E57" s="14" t="e">
        <f t="shared" si="3"/>
        <v>#DIV/0!</v>
      </c>
      <c r="F57" s="14" t="e">
        <f t="shared" si="4"/>
        <v>#DIV/0!</v>
      </c>
      <c r="G57" s="34"/>
      <c r="H57" s="34"/>
      <c r="I57" s="34"/>
      <c r="J57" s="34"/>
      <c r="K57" s="34"/>
      <c r="L57" s="34"/>
      <c r="M57" s="34"/>
      <c r="N57" s="34"/>
      <c r="O57" s="34"/>
      <c r="P57" s="34"/>
      <c r="Q57" s="34"/>
      <c r="R57" s="34"/>
      <c r="S57" s="34"/>
      <c r="T57" s="34"/>
      <c r="U57" s="34"/>
      <c r="V57" s="34"/>
      <c r="W57" s="34"/>
      <c r="X57" s="34"/>
      <c r="Y57" s="34"/>
      <c r="Z57" s="34"/>
    </row>
    <row r="58" spans="1:26" ht="30" outlineLevel="1" x14ac:dyDescent="0.25">
      <c r="A58" s="8" t="s">
        <v>8</v>
      </c>
      <c r="B58" s="14" t="e">
        <f t="shared" si="0"/>
        <v>#DIV/0!</v>
      </c>
      <c r="C58" s="14" t="e">
        <f t="shared" si="1"/>
        <v>#DIV/0!</v>
      </c>
      <c r="D58" s="14" t="e">
        <f t="shared" si="2"/>
        <v>#DIV/0!</v>
      </c>
      <c r="E58" s="14" t="e">
        <f t="shared" si="3"/>
        <v>#DIV/0!</v>
      </c>
      <c r="F58" s="14" t="e">
        <f t="shared" si="4"/>
        <v>#DIV/0!</v>
      </c>
      <c r="G58" s="34"/>
      <c r="H58" s="34"/>
      <c r="I58" s="34"/>
      <c r="J58" s="34"/>
      <c r="K58" s="34"/>
      <c r="L58" s="34"/>
      <c r="M58" s="34"/>
      <c r="N58" s="34"/>
      <c r="O58" s="34"/>
      <c r="P58" s="34"/>
      <c r="Q58" s="34"/>
      <c r="R58" s="34"/>
      <c r="S58" s="34"/>
      <c r="T58" s="34"/>
      <c r="U58" s="34"/>
      <c r="V58" s="34"/>
      <c r="W58" s="34"/>
      <c r="X58" s="34"/>
      <c r="Y58" s="34"/>
      <c r="Z58" s="34"/>
    </row>
    <row r="59" spans="1:26" s="7" customFormat="1" ht="15" x14ac:dyDescent="0.25">
      <c r="A59" s="2" t="s">
        <v>20</v>
      </c>
      <c r="B59" s="17" t="e">
        <f>AVERAGE(B60:B66)</f>
        <v>#DIV/0!</v>
      </c>
      <c r="C59" s="21" t="e">
        <f t="shared" ref="C59:F59" si="10">AVERAGE(C60:C66)</f>
        <v>#DIV/0!</v>
      </c>
      <c r="D59" s="21" t="e">
        <f t="shared" si="10"/>
        <v>#DIV/0!</v>
      </c>
      <c r="E59" s="21" t="e">
        <f t="shared" si="10"/>
        <v>#DIV/0!</v>
      </c>
      <c r="F59" s="22" t="e">
        <f t="shared" si="10"/>
        <v>#DIV/0!</v>
      </c>
      <c r="G59" s="109" t="s">
        <v>94</v>
      </c>
      <c r="H59" s="110"/>
      <c r="I59" s="110"/>
      <c r="J59" s="110"/>
      <c r="K59" s="110"/>
      <c r="L59" s="110"/>
      <c r="M59" s="110"/>
      <c r="N59" s="110"/>
      <c r="O59" s="110"/>
      <c r="P59" s="110"/>
      <c r="Q59" s="110"/>
      <c r="R59" s="110"/>
      <c r="S59" s="110"/>
      <c r="T59" s="110"/>
      <c r="U59" s="110"/>
      <c r="V59" s="110"/>
      <c r="W59" s="110"/>
      <c r="X59" s="110"/>
      <c r="Y59" s="110"/>
      <c r="Z59" s="111"/>
    </row>
    <row r="60" spans="1:26" s="7" customFormat="1" ht="60" outlineLevel="1" x14ac:dyDescent="0.25">
      <c r="A60" s="8" t="s">
        <v>27</v>
      </c>
      <c r="B60" s="14" t="e">
        <f t="shared" si="0"/>
        <v>#DIV/0!</v>
      </c>
      <c r="C60" s="14" t="e">
        <f t="shared" si="1"/>
        <v>#DIV/0!</v>
      </c>
      <c r="D60" s="14" t="e">
        <f t="shared" si="2"/>
        <v>#DIV/0!</v>
      </c>
      <c r="E60" s="14" t="e">
        <f t="shared" si="3"/>
        <v>#DIV/0!</v>
      </c>
      <c r="F60" s="14" t="e">
        <f t="shared" si="4"/>
        <v>#DIV/0!</v>
      </c>
      <c r="G60" s="34"/>
      <c r="H60" s="34"/>
      <c r="I60" s="34"/>
      <c r="J60" s="34"/>
      <c r="K60" s="34"/>
      <c r="L60" s="34"/>
      <c r="M60" s="34"/>
      <c r="N60" s="34"/>
      <c r="O60" s="34"/>
      <c r="P60" s="34"/>
      <c r="Q60" s="34"/>
      <c r="R60" s="34"/>
      <c r="S60" s="34"/>
      <c r="T60" s="34"/>
      <c r="U60" s="34"/>
      <c r="V60" s="34"/>
      <c r="W60" s="34"/>
      <c r="X60" s="34"/>
      <c r="Y60" s="34"/>
      <c r="Z60" s="34"/>
    </row>
    <row r="61" spans="1:26" ht="150" outlineLevel="2" x14ac:dyDescent="0.25">
      <c r="A61" s="8" t="s">
        <v>9</v>
      </c>
      <c r="B61" s="14" t="e">
        <f t="shared" si="0"/>
        <v>#DIV/0!</v>
      </c>
      <c r="C61" s="14" t="e">
        <f t="shared" si="1"/>
        <v>#DIV/0!</v>
      </c>
      <c r="D61" s="14" t="e">
        <f t="shared" si="2"/>
        <v>#DIV/0!</v>
      </c>
      <c r="E61" s="14" t="e">
        <f t="shared" si="3"/>
        <v>#DIV/0!</v>
      </c>
      <c r="F61" s="14" t="e">
        <f t="shared" si="4"/>
        <v>#DIV/0!</v>
      </c>
      <c r="G61" s="34"/>
      <c r="H61" s="34"/>
      <c r="I61" s="34"/>
      <c r="J61" s="34"/>
      <c r="K61" s="34"/>
      <c r="L61" s="34"/>
      <c r="M61" s="34"/>
      <c r="N61" s="34"/>
      <c r="O61" s="34"/>
      <c r="P61" s="34"/>
      <c r="Q61" s="34"/>
      <c r="R61" s="34"/>
      <c r="S61" s="34"/>
      <c r="T61" s="34"/>
      <c r="U61" s="34"/>
      <c r="V61" s="34"/>
      <c r="W61" s="34"/>
      <c r="X61" s="34"/>
      <c r="Y61" s="34"/>
      <c r="Z61" s="34"/>
    </row>
    <row r="62" spans="1:26" ht="60" outlineLevel="2" x14ac:dyDescent="0.25">
      <c r="A62" s="8" t="s">
        <v>14</v>
      </c>
      <c r="B62" s="14" t="e">
        <f t="shared" si="0"/>
        <v>#DIV/0!</v>
      </c>
      <c r="C62" s="14" t="e">
        <f t="shared" si="1"/>
        <v>#DIV/0!</v>
      </c>
      <c r="D62" s="14" t="e">
        <f t="shared" si="2"/>
        <v>#DIV/0!</v>
      </c>
      <c r="E62" s="14" t="e">
        <f t="shared" si="3"/>
        <v>#DIV/0!</v>
      </c>
      <c r="F62" s="14" t="e">
        <f t="shared" si="4"/>
        <v>#DIV/0!</v>
      </c>
      <c r="G62" s="34"/>
      <c r="H62" s="34"/>
      <c r="I62" s="34"/>
      <c r="J62" s="34"/>
      <c r="K62" s="34"/>
      <c r="L62" s="34"/>
      <c r="M62" s="34"/>
      <c r="N62" s="34"/>
      <c r="O62" s="34"/>
      <c r="P62" s="34"/>
      <c r="Q62" s="34"/>
      <c r="R62" s="34"/>
      <c r="S62" s="34"/>
      <c r="T62" s="34"/>
      <c r="U62" s="34"/>
      <c r="V62" s="34"/>
      <c r="W62" s="34"/>
      <c r="X62" s="34"/>
      <c r="Y62" s="34"/>
      <c r="Z62" s="34"/>
    </row>
    <row r="63" spans="1:26" ht="30" outlineLevel="2" x14ac:dyDescent="0.25">
      <c r="A63" s="8" t="s">
        <v>15</v>
      </c>
      <c r="B63" s="14" t="e">
        <f t="shared" si="0"/>
        <v>#DIV/0!</v>
      </c>
      <c r="C63" s="14" t="e">
        <f t="shared" si="1"/>
        <v>#DIV/0!</v>
      </c>
      <c r="D63" s="14" t="e">
        <f t="shared" si="2"/>
        <v>#DIV/0!</v>
      </c>
      <c r="E63" s="14" t="e">
        <f t="shared" si="3"/>
        <v>#DIV/0!</v>
      </c>
      <c r="F63" s="14" t="e">
        <f t="shared" si="4"/>
        <v>#DIV/0!</v>
      </c>
      <c r="G63" s="34"/>
      <c r="H63" s="34"/>
      <c r="I63" s="34"/>
      <c r="J63" s="34"/>
      <c r="K63" s="34"/>
      <c r="L63" s="34"/>
      <c r="M63" s="34"/>
      <c r="N63" s="34"/>
      <c r="O63" s="34"/>
      <c r="P63" s="34"/>
      <c r="Q63" s="34"/>
      <c r="R63" s="34"/>
      <c r="S63" s="34"/>
      <c r="T63" s="34"/>
      <c r="U63" s="34"/>
      <c r="V63" s="34"/>
      <c r="W63" s="34"/>
      <c r="X63" s="34"/>
      <c r="Y63" s="34"/>
      <c r="Z63" s="34"/>
    </row>
    <row r="64" spans="1:26" ht="15" outlineLevel="2" x14ac:dyDescent="0.25">
      <c r="A64" s="8" t="s">
        <v>16</v>
      </c>
      <c r="B64" s="14" t="e">
        <f t="shared" si="0"/>
        <v>#DIV/0!</v>
      </c>
      <c r="C64" s="14" t="e">
        <f t="shared" si="1"/>
        <v>#DIV/0!</v>
      </c>
      <c r="D64" s="14" t="e">
        <f t="shared" si="2"/>
        <v>#DIV/0!</v>
      </c>
      <c r="E64" s="14" t="e">
        <f t="shared" si="3"/>
        <v>#DIV/0!</v>
      </c>
      <c r="F64" s="14" t="e">
        <f t="shared" si="4"/>
        <v>#DIV/0!</v>
      </c>
      <c r="G64" s="34"/>
      <c r="H64" s="34"/>
      <c r="I64" s="34"/>
      <c r="J64" s="34"/>
      <c r="K64" s="34"/>
      <c r="L64" s="34"/>
      <c r="M64" s="34"/>
      <c r="N64" s="34"/>
      <c r="O64" s="34"/>
      <c r="P64" s="34"/>
      <c r="Q64" s="34"/>
      <c r="R64" s="34"/>
      <c r="S64" s="34"/>
      <c r="T64" s="34"/>
      <c r="U64" s="34"/>
      <c r="V64" s="34"/>
      <c r="W64" s="34"/>
      <c r="X64" s="34"/>
      <c r="Y64" s="34"/>
      <c r="Z64" s="34"/>
    </row>
    <row r="65" spans="1:26" ht="30" outlineLevel="2" x14ac:dyDescent="0.25">
      <c r="A65" s="8" t="s">
        <v>18</v>
      </c>
      <c r="B65" s="14" t="e">
        <f t="shared" si="0"/>
        <v>#DIV/0!</v>
      </c>
      <c r="C65" s="14" t="e">
        <f t="shared" si="1"/>
        <v>#DIV/0!</v>
      </c>
      <c r="D65" s="14" t="e">
        <f t="shared" si="2"/>
        <v>#DIV/0!</v>
      </c>
      <c r="E65" s="14" t="e">
        <f t="shared" si="3"/>
        <v>#DIV/0!</v>
      </c>
      <c r="F65" s="14" t="e">
        <f t="shared" si="4"/>
        <v>#DIV/0!</v>
      </c>
      <c r="G65" s="34"/>
      <c r="H65" s="34"/>
      <c r="I65" s="34"/>
      <c r="J65" s="34"/>
      <c r="K65" s="34"/>
      <c r="L65" s="34"/>
      <c r="M65" s="34"/>
      <c r="N65" s="34"/>
      <c r="O65" s="34"/>
      <c r="P65" s="34"/>
      <c r="Q65" s="34"/>
      <c r="R65" s="34"/>
      <c r="S65" s="34"/>
      <c r="T65" s="34"/>
      <c r="U65" s="34"/>
      <c r="V65" s="34"/>
      <c r="W65" s="34"/>
      <c r="X65" s="34"/>
      <c r="Y65" s="34"/>
      <c r="Z65" s="34"/>
    </row>
    <row r="66" spans="1:26" ht="45" outlineLevel="2" x14ac:dyDescent="0.25">
      <c r="A66" s="8" t="s">
        <v>17</v>
      </c>
      <c r="B66" s="14" t="e">
        <f t="shared" si="0"/>
        <v>#DIV/0!</v>
      </c>
      <c r="C66" s="14" t="e">
        <f t="shared" si="1"/>
        <v>#DIV/0!</v>
      </c>
      <c r="D66" s="14" t="e">
        <f t="shared" si="2"/>
        <v>#DIV/0!</v>
      </c>
      <c r="E66" s="14" t="e">
        <f t="shared" si="3"/>
        <v>#DIV/0!</v>
      </c>
      <c r="F66" s="14" t="e">
        <f t="shared" si="4"/>
        <v>#DIV/0!</v>
      </c>
      <c r="G66" s="34"/>
      <c r="H66" s="34"/>
      <c r="I66" s="34"/>
      <c r="J66" s="34"/>
      <c r="K66" s="34"/>
      <c r="L66" s="34"/>
      <c r="M66" s="34"/>
      <c r="N66" s="34"/>
      <c r="O66" s="34"/>
      <c r="P66" s="34"/>
      <c r="Q66" s="34"/>
      <c r="R66" s="34"/>
      <c r="S66" s="34"/>
      <c r="T66" s="34"/>
      <c r="U66" s="34"/>
      <c r="V66" s="34"/>
      <c r="W66" s="34"/>
      <c r="X66" s="34"/>
      <c r="Y66" s="34"/>
      <c r="Z66" s="34"/>
    </row>
    <row r="67" spans="1:26" s="7" customFormat="1" ht="15" x14ac:dyDescent="0.25">
      <c r="A67" s="2" t="s">
        <v>21</v>
      </c>
      <c r="B67" s="17" t="e">
        <f>AVERAGE(B68:B71)</f>
        <v>#DIV/0!</v>
      </c>
      <c r="C67" s="21" t="e">
        <f t="shared" ref="C67:F67" si="11">AVERAGE(C68:C71)</f>
        <v>#DIV/0!</v>
      </c>
      <c r="D67" s="21" t="e">
        <f t="shared" si="11"/>
        <v>#DIV/0!</v>
      </c>
      <c r="E67" s="21" t="e">
        <f t="shared" si="11"/>
        <v>#DIV/0!</v>
      </c>
      <c r="F67" s="22" t="e">
        <f t="shared" si="11"/>
        <v>#DIV/0!</v>
      </c>
      <c r="G67" s="109" t="s">
        <v>94</v>
      </c>
      <c r="H67" s="110"/>
      <c r="I67" s="110"/>
      <c r="J67" s="110"/>
      <c r="K67" s="110"/>
      <c r="L67" s="110"/>
      <c r="M67" s="110"/>
      <c r="N67" s="110"/>
      <c r="O67" s="110"/>
      <c r="P67" s="110"/>
      <c r="Q67" s="110"/>
      <c r="R67" s="110"/>
      <c r="S67" s="110"/>
      <c r="T67" s="110"/>
      <c r="U67" s="110"/>
      <c r="V67" s="110"/>
      <c r="W67" s="110"/>
      <c r="X67" s="110"/>
      <c r="Y67" s="110"/>
      <c r="Z67" s="111"/>
    </row>
    <row r="68" spans="1:26" ht="60" outlineLevel="1" x14ac:dyDescent="0.25">
      <c r="A68" s="63" t="s">
        <v>243</v>
      </c>
      <c r="B68" s="14" t="e">
        <f t="shared" si="0"/>
        <v>#DIV/0!</v>
      </c>
      <c r="C68" s="14" t="e">
        <f t="shared" si="1"/>
        <v>#DIV/0!</v>
      </c>
      <c r="D68" s="14" t="e">
        <f t="shared" si="2"/>
        <v>#DIV/0!</v>
      </c>
      <c r="E68" s="14" t="e">
        <f t="shared" si="3"/>
        <v>#DIV/0!</v>
      </c>
      <c r="F68" s="14" t="e">
        <f t="shared" si="4"/>
        <v>#DIV/0!</v>
      </c>
      <c r="G68" s="34"/>
      <c r="H68" s="34"/>
      <c r="I68" s="34"/>
      <c r="J68" s="34"/>
      <c r="K68" s="34"/>
      <c r="L68" s="34"/>
      <c r="M68" s="34"/>
      <c r="N68" s="34"/>
      <c r="O68" s="34"/>
      <c r="P68" s="34"/>
      <c r="Q68" s="34"/>
      <c r="R68" s="34"/>
      <c r="S68" s="34"/>
      <c r="T68" s="34"/>
      <c r="U68" s="34"/>
      <c r="V68" s="34"/>
      <c r="W68" s="34"/>
      <c r="X68" s="34"/>
      <c r="Y68" s="34"/>
      <c r="Z68" s="34"/>
    </row>
    <row r="69" spans="1:26" ht="30" outlineLevel="1" x14ac:dyDescent="0.25">
      <c r="A69" s="63" t="s">
        <v>92</v>
      </c>
      <c r="B69" s="14" t="e">
        <f t="shared" ref="B69:B76" si="12">SUM(G69:Z69)/(COUNT(G69:Z69)*2)</f>
        <v>#DIV/0!</v>
      </c>
      <c r="C69" s="14" t="e">
        <f t="shared" ref="C69:C76" si="13">(COUNTIF(G69:Z69,2))/COUNTA(G69:Z69)</f>
        <v>#DIV/0!</v>
      </c>
      <c r="D69" s="14" t="e">
        <f t="shared" ref="D69:D76" si="14">(COUNTIF(G69:Z69,1))/COUNTA(G69:Z69)</f>
        <v>#DIV/0!</v>
      </c>
      <c r="E69" s="14" t="e">
        <f t="shared" ref="E69:E76" si="15">(COUNTIF(G69:Z69,0))/COUNTA(G69:Z69)</f>
        <v>#DIV/0!</v>
      </c>
      <c r="F69" s="14" t="e">
        <f t="shared" ref="F69:F76" si="16">(COUNTIF(G69:Z69,"n/a"))/COUNTA(G69:Z69)</f>
        <v>#DIV/0!</v>
      </c>
      <c r="G69" s="34"/>
      <c r="H69" s="34"/>
      <c r="I69" s="34"/>
      <c r="J69" s="34"/>
      <c r="K69" s="34"/>
      <c r="L69" s="34"/>
      <c r="M69" s="34"/>
      <c r="N69" s="34"/>
      <c r="O69" s="34"/>
      <c r="P69" s="34"/>
      <c r="Q69" s="34"/>
      <c r="R69" s="34"/>
      <c r="S69" s="34"/>
      <c r="T69" s="34"/>
      <c r="U69" s="34"/>
      <c r="V69" s="34"/>
      <c r="W69" s="34"/>
      <c r="X69" s="34"/>
      <c r="Y69" s="34"/>
      <c r="Z69" s="34"/>
    </row>
    <row r="70" spans="1:26" ht="45" outlineLevel="1" x14ac:dyDescent="0.25">
      <c r="A70" s="8" t="s">
        <v>2</v>
      </c>
      <c r="B70" s="14" t="e">
        <f t="shared" si="12"/>
        <v>#DIV/0!</v>
      </c>
      <c r="C70" s="14" t="e">
        <f t="shared" si="13"/>
        <v>#DIV/0!</v>
      </c>
      <c r="D70" s="14" t="e">
        <f t="shared" si="14"/>
        <v>#DIV/0!</v>
      </c>
      <c r="E70" s="14" t="e">
        <f t="shared" si="15"/>
        <v>#DIV/0!</v>
      </c>
      <c r="F70" s="14" t="e">
        <f t="shared" si="16"/>
        <v>#DIV/0!</v>
      </c>
      <c r="G70" s="34"/>
      <c r="H70" s="34"/>
      <c r="I70" s="34"/>
      <c r="J70" s="34"/>
      <c r="K70" s="34"/>
      <c r="L70" s="34"/>
      <c r="M70" s="34"/>
      <c r="N70" s="34"/>
      <c r="O70" s="34"/>
      <c r="P70" s="34"/>
      <c r="Q70" s="34"/>
      <c r="R70" s="34"/>
      <c r="S70" s="34"/>
      <c r="T70" s="34"/>
      <c r="U70" s="34"/>
      <c r="V70" s="34"/>
      <c r="W70" s="34"/>
      <c r="X70" s="34"/>
      <c r="Y70" s="34"/>
      <c r="Z70" s="34"/>
    </row>
    <row r="71" spans="1:26" ht="15" outlineLevel="1" x14ac:dyDescent="0.25">
      <c r="A71" s="8" t="s">
        <v>29</v>
      </c>
      <c r="B71" s="14" t="e">
        <f t="shared" si="12"/>
        <v>#DIV/0!</v>
      </c>
      <c r="C71" s="14" t="e">
        <f t="shared" si="13"/>
        <v>#DIV/0!</v>
      </c>
      <c r="D71" s="14" t="e">
        <f t="shared" si="14"/>
        <v>#DIV/0!</v>
      </c>
      <c r="E71" s="14" t="e">
        <f t="shared" si="15"/>
        <v>#DIV/0!</v>
      </c>
      <c r="F71" s="14" t="e">
        <f t="shared" si="16"/>
        <v>#DIV/0!</v>
      </c>
      <c r="G71" s="34"/>
      <c r="H71" s="34"/>
      <c r="I71" s="34"/>
      <c r="J71" s="34"/>
      <c r="K71" s="34"/>
      <c r="L71" s="34"/>
      <c r="M71" s="34"/>
      <c r="N71" s="34"/>
      <c r="O71" s="34"/>
      <c r="P71" s="34"/>
      <c r="Q71" s="34"/>
      <c r="R71" s="34"/>
      <c r="S71" s="34"/>
      <c r="T71" s="34"/>
      <c r="U71" s="34"/>
      <c r="V71" s="34"/>
      <c r="W71" s="34"/>
      <c r="X71" s="34"/>
      <c r="Y71" s="34"/>
      <c r="Z71" s="34"/>
    </row>
    <row r="72" spans="1:26" s="7" customFormat="1" ht="15" x14ac:dyDescent="0.25">
      <c r="A72" s="2" t="s">
        <v>22</v>
      </c>
      <c r="B72" s="17" t="e">
        <f>AVERAGE(B73:B74)</f>
        <v>#DIV/0!</v>
      </c>
      <c r="C72" s="21" t="e">
        <f t="shared" ref="C72:F72" si="17">AVERAGE(C73:C74)</f>
        <v>#DIV/0!</v>
      </c>
      <c r="D72" s="21" t="e">
        <f t="shared" si="17"/>
        <v>#DIV/0!</v>
      </c>
      <c r="E72" s="21" t="e">
        <f t="shared" si="17"/>
        <v>#DIV/0!</v>
      </c>
      <c r="F72" s="22" t="e">
        <f t="shared" si="17"/>
        <v>#DIV/0!</v>
      </c>
      <c r="G72" s="109" t="s">
        <v>94</v>
      </c>
      <c r="H72" s="110"/>
      <c r="I72" s="110"/>
      <c r="J72" s="110"/>
      <c r="K72" s="110"/>
      <c r="L72" s="110"/>
      <c r="M72" s="110"/>
      <c r="N72" s="110"/>
      <c r="O72" s="110"/>
      <c r="P72" s="110"/>
      <c r="Q72" s="110"/>
      <c r="R72" s="110"/>
      <c r="S72" s="110"/>
      <c r="T72" s="110"/>
      <c r="U72" s="110"/>
      <c r="V72" s="110"/>
      <c r="W72" s="110"/>
      <c r="X72" s="110"/>
      <c r="Y72" s="110"/>
      <c r="Z72" s="111"/>
    </row>
    <row r="73" spans="1:26" ht="30" outlineLevel="1" x14ac:dyDescent="0.25">
      <c r="A73" s="8" t="s">
        <v>28</v>
      </c>
      <c r="B73" s="14" t="e">
        <f t="shared" si="12"/>
        <v>#DIV/0!</v>
      </c>
      <c r="C73" s="14" t="e">
        <f t="shared" si="13"/>
        <v>#DIV/0!</v>
      </c>
      <c r="D73" s="14" t="e">
        <f t="shared" si="14"/>
        <v>#DIV/0!</v>
      </c>
      <c r="E73" s="14" t="e">
        <f t="shared" si="15"/>
        <v>#DIV/0!</v>
      </c>
      <c r="F73" s="14" t="e">
        <f t="shared" si="16"/>
        <v>#DIV/0!</v>
      </c>
      <c r="G73" s="34"/>
      <c r="H73" s="34"/>
      <c r="I73" s="34"/>
      <c r="J73" s="34"/>
      <c r="K73" s="34"/>
      <c r="L73" s="34"/>
      <c r="M73" s="34"/>
      <c r="N73" s="34"/>
      <c r="O73" s="34"/>
      <c r="P73" s="34"/>
      <c r="Q73" s="34"/>
      <c r="R73" s="34"/>
      <c r="S73" s="34"/>
      <c r="T73" s="34"/>
      <c r="U73" s="34"/>
      <c r="V73" s="34"/>
      <c r="W73" s="34"/>
      <c r="X73" s="34"/>
      <c r="Y73" s="34"/>
      <c r="Z73" s="34"/>
    </row>
    <row r="74" spans="1:26" ht="45" outlineLevel="1" x14ac:dyDescent="0.25">
      <c r="A74" s="8" t="s">
        <v>30</v>
      </c>
      <c r="B74" s="14" t="e">
        <f t="shared" si="12"/>
        <v>#DIV/0!</v>
      </c>
      <c r="C74" s="14" t="e">
        <f t="shared" si="13"/>
        <v>#DIV/0!</v>
      </c>
      <c r="D74" s="14" t="e">
        <f t="shared" si="14"/>
        <v>#DIV/0!</v>
      </c>
      <c r="E74" s="14" t="e">
        <f t="shared" si="15"/>
        <v>#DIV/0!</v>
      </c>
      <c r="F74" s="14" t="e">
        <f t="shared" si="16"/>
        <v>#DIV/0!</v>
      </c>
      <c r="G74" s="34"/>
      <c r="H74" s="34"/>
      <c r="I74" s="34"/>
      <c r="J74" s="34"/>
      <c r="K74" s="34"/>
      <c r="L74" s="34"/>
      <c r="M74" s="34"/>
      <c r="N74" s="34"/>
      <c r="O74" s="34"/>
      <c r="P74" s="34"/>
      <c r="Q74" s="34"/>
      <c r="R74" s="34"/>
      <c r="S74" s="34"/>
      <c r="T74" s="34"/>
      <c r="U74" s="34"/>
      <c r="V74" s="34"/>
      <c r="W74" s="34"/>
      <c r="X74" s="34"/>
      <c r="Y74" s="34"/>
      <c r="Z74" s="34"/>
    </row>
    <row r="75" spans="1:26" ht="30" x14ac:dyDescent="0.25">
      <c r="A75" s="66" t="s">
        <v>39</v>
      </c>
      <c r="B75" s="17" t="e">
        <f>AVERAGE(B76:B80)</f>
        <v>#DIV/0!</v>
      </c>
      <c r="C75" s="17" t="e">
        <f t="shared" ref="C75:F75" si="18">AVERAGE(C76:C80)</f>
        <v>#DIV/0!</v>
      </c>
      <c r="D75" s="17" t="e">
        <f t="shared" si="18"/>
        <v>#DIV/0!</v>
      </c>
      <c r="E75" s="17" t="e">
        <f t="shared" si="18"/>
        <v>#DIV/0!</v>
      </c>
      <c r="F75" s="17" t="e">
        <f t="shared" si="18"/>
        <v>#DIV/0!</v>
      </c>
      <c r="G75" s="106" t="s">
        <v>94</v>
      </c>
      <c r="H75" s="107"/>
      <c r="I75" s="107"/>
      <c r="J75" s="107"/>
      <c r="K75" s="107"/>
      <c r="L75" s="107"/>
      <c r="M75" s="107"/>
      <c r="N75" s="107"/>
      <c r="O75" s="107"/>
      <c r="P75" s="107"/>
      <c r="Q75" s="107"/>
      <c r="R75" s="107"/>
      <c r="S75" s="107"/>
      <c r="T75" s="107"/>
      <c r="U75" s="107"/>
      <c r="V75" s="107"/>
      <c r="W75" s="107"/>
      <c r="X75" s="107"/>
      <c r="Y75" s="107"/>
      <c r="Z75" s="108"/>
    </row>
    <row r="76" spans="1:26" ht="45" x14ac:dyDescent="0.25">
      <c r="A76" s="8" t="s">
        <v>246</v>
      </c>
      <c r="B76" s="14" t="e">
        <f t="shared" si="12"/>
        <v>#DIV/0!</v>
      </c>
      <c r="C76" s="14" t="e">
        <f t="shared" si="13"/>
        <v>#DIV/0!</v>
      </c>
      <c r="D76" s="14" t="e">
        <f t="shared" si="14"/>
        <v>#DIV/0!</v>
      </c>
      <c r="E76" s="14" t="e">
        <f t="shared" si="15"/>
        <v>#DIV/0!</v>
      </c>
      <c r="F76" s="14" t="e">
        <f t="shared" si="16"/>
        <v>#DIV/0!</v>
      </c>
      <c r="G76" s="34"/>
      <c r="H76" s="34"/>
      <c r="I76" s="34"/>
      <c r="J76" s="34"/>
      <c r="K76" s="34"/>
      <c r="L76" s="34"/>
      <c r="M76" s="34"/>
      <c r="N76" s="34"/>
      <c r="O76" s="34"/>
      <c r="P76" s="34"/>
      <c r="Q76" s="34"/>
      <c r="R76" s="34"/>
      <c r="S76" s="34"/>
      <c r="T76" s="34"/>
      <c r="U76" s="34"/>
      <c r="V76" s="34"/>
      <c r="W76" s="34"/>
      <c r="X76" s="34"/>
      <c r="Y76" s="34"/>
      <c r="Z76" s="34"/>
    </row>
    <row r="77" spans="1:26" ht="15" x14ac:dyDescent="0.25">
      <c r="A77" t="s">
        <v>247</v>
      </c>
      <c r="B77" s="14" t="e">
        <f t="shared" ref="B77:B80" si="19">SUM(G77:Z77)/(COUNT(G77:Z77)*2)</f>
        <v>#DIV/0!</v>
      </c>
      <c r="C77" s="14" t="e">
        <f t="shared" ref="C77:C80" si="20">(COUNTIF(G77:Z77,2))/COUNTA(G77:Z77)</f>
        <v>#DIV/0!</v>
      </c>
      <c r="D77" s="14" t="e">
        <f t="shared" ref="D77:D80" si="21">(COUNTIF(G77:Z77,1))/COUNTA(G77:Z77)</f>
        <v>#DIV/0!</v>
      </c>
      <c r="E77" s="14" t="e">
        <f t="shared" ref="E77:E80" si="22">(COUNTIF(G77:Z77,0))/COUNTA(G77:Z77)</f>
        <v>#DIV/0!</v>
      </c>
      <c r="F77" s="14" t="e">
        <f t="shared" ref="F77:F80" si="23">(COUNTIF(G77:Z77,"n/a"))/COUNTA(G77:Z77)</f>
        <v>#DIV/0!</v>
      </c>
      <c r="G77" s="34"/>
      <c r="H77" s="34"/>
      <c r="I77" s="34"/>
      <c r="J77" s="34"/>
      <c r="K77" s="34"/>
      <c r="L77" s="34"/>
      <c r="M77" s="34"/>
      <c r="N77" s="34"/>
      <c r="O77" s="34"/>
      <c r="P77" s="34"/>
      <c r="Q77" s="34"/>
      <c r="R77" s="34"/>
      <c r="S77" s="34"/>
      <c r="T77" s="34"/>
      <c r="U77" s="34"/>
      <c r="V77" s="34"/>
      <c r="W77" s="34"/>
      <c r="X77" s="34"/>
      <c r="Y77" s="34"/>
      <c r="Z77" s="34"/>
    </row>
    <row r="78" spans="1:26" ht="45" x14ac:dyDescent="0.25">
      <c r="A78" s="67" t="s">
        <v>248</v>
      </c>
      <c r="B78" s="14" t="e">
        <f t="shared" si="19"/>
        <v>#DIV/0!</v>
      </c>
      <c r="C78" s="14" t="e">
        <f t="shared" si="20"/>
        <v>#DIV/0!</v>
      </c>
      <c r="D78" s="14" t="e">
        <f t="shared" si="21"/>
        <v>#DIV/0!</v>
      </c>
      <c r="E78" s="14" t="e">
        <f t="shared" si="22"/>
        <v>#DIV/0!</v>
      </c>
      <c r="F78" s="14" t="e">
        <f t="shared" si="23"/>
        <v>#DIV/0!</v>
      </c>
      <c r="G78" s="34"/>
      <c r="H78" s="34"/>
      <c r="I78" s="34"/>
      <c r="J78" s="34"/>
      <c r="K78" s="34"/>
      <c r="L78" s="34"/>
      <c r="M78" s="34"/>
      <c r="N78" s="34"/>
      <c r="O78" s="34"/>
      <c r="P78" s="34"/>
      <c r="Q78" s="34"/>
      <c r="R78" s="34"/>
      <c r="S78" s="34"/>
      <c r="T78" s="34"/>
      <c r="U78" s="34"/>
      <c r="V78" s="34"/>
      <c r="W78" s="34"/>
      <c r="X78" s="34"/>
      <c r="Y78" s="34"/>
      <c r="Z78" s="34"/>
    </row>
    <row r="79" spans="1:26" ht="75" x14ac:dyDescent="0.25">
      <c r="A79" s="67" t="s">
        <v>249</v>
      </c>
      <c r="B79" s="14" t="e">
        <f t="shared" si="19"/>
        <v>#DIV/0!</v>
      </c>
      <c r="C79" s="14" t="e">
        <f t="shared" si="20"/>
        <v>#DIV/0!</v>
      </c>
      <c r="D79" s="14" t="e">
        <f t="shared" si="21"/>
        <v>#DIV/0!</v>
      </c>
      <c r="E79" s="14" t="e">
        <f t="shared" si="22"/>
        <v>#DIV/0!</v>
      </c>
      <c r="F79" s="14" t="e">
        <f t="shared" si="23"/>
        <v>#DIV/0!</v>
      </c>
      <c r="G79" s="34"/>
      <c r="H79" s="34"/>
      <c r="I79" s="34"/>
      <c r="J79" s="34"/>
      <c r="K79" s="34"/>
      <c r="L79" s="34"/>
      <c r="M79" s="34"/>
      <c r="N79" s="34"/>
      <c r="O79" s="34"/>
      <c r="P79" s="34"/>
      <c r="Q79" s="34"/>
      <c r="R79" s="34"/>
      <c r="S79" s="34"/>
      <c r="T79" s="34"/>
      <c r="U79" s="34"/>
      <c r="V79" s="34"/>
      <c r="W79" s="34"/>
      <c r="X79" s="34"/>
      <c r="Y79" s="34"/>
      <c r="Z79" s="34"/>
    </row>
    <row r="80" spans="1:26" ht="30" x14ac:dyDescent="0.25">
      <c r="A80" s="67" t="s">
        <v>250</v>
      </c>
      <c r="B80" s="14" t="e">
        <f t="shared" si="19"/>
        <v>#DIV/0!</v>
      </c>
      <c r="C80" s="14" t="e">
        <f t="shared" si="20"/>
        <v>#DIV/0!</v>
      </c>
      <c r="D80" s="14" t="e">
        <f t="shared" si="21"/>
        <v>#DIV/0!</v>
      </c>
      <c r="E80" s="14" t="e">
        <f t="shared" si="22"/>
        <v>#DIV/0!</v>
      </c>
      <c r="F80" s="14" t="e">
        <f t="shared" si="23"/>
        <v>#DIV/0!</v>
      </c>
      <c r="G80" s="34"/>
      <c r="H80" s="34"/>
      <c r="I80" s="34"/>
      <c r="J80" s="34"/>
      <c r="K80" s="34"/>
      <c r="L80" s="34"/>
      <c r="M80" s="34"/>
      <c r="N80" s="34"/>
      <c r="O80" s="34"/>
      <c r="P80" s="34"/>
      <c r="Q80" s="34"/>
      <c r="R80" s="34"/>
      <c r="S80" s="34"/>
      <c r="T80" s="34"/>
      <c r="U80" s="34"/>
      <c r="V80" s="34"/>
      <c r="W80" s="34"/>
      <c r="X80" s="34"/>
      <c r="Y80" s="34"/>
      <c r="Z80" s="34"/>
    </row>
    <row r="81" spans="1:26" ht="15" x14ac:dyDescent="0.25">
      <c r="A81" s="91" t="s">
        <v>340</v>
      </c>
      <c r="B81" s="90" t="e">
        <f>AVERAGE(B82:B103)</f>
        <v>#DIV/0!</v>
      </c>
      <c r="C81" s="90" t="e">
        <f t="shared" ref="C81:F81" si="24">AVERAGE(C82:C103)</f>
        <v>#DIV/0!</v>
      </c>
      <c r="D81" s="90" t="e">
        <f t="shared" si="24"/>
        <v>#DIV/0!</v>
      </c>
      <c r="E81" s="90" t="e">
        <f t="shared" si="24"/>
        <v>#DIV/0!</v>
      </c>
      <c r="F81" s="90" t="e">
        <f t="shared" si="24"/>
        <v>#DIV/0!</v>
      </c>
      <c r="G81" s="112"/>
      <c r="H81" s="113"/>
      <c r="I81" s="113"/>
      <c r="J81" s="113"/>
      <c r="K81" s="113"/>
      <c r="L81" s="113"/>
      <c r="M81" s="113"/>
      <c r="N81" s="113"/>
      <c r="O81" s="113"/>
      <c r="P81" s="113"/>
      <c r="Q81" s="113"/>
      <c r="R81" s="113"/>
      <c r="S81" s="113"/>
      <c r="T81" s="113"/>
      <c r="U81" s="113"/>
      <c r="V81" s="113"/>
      <c r="W81" s="113"/>
      <c r="X81" s="113"/>
      <c r="Y81" s="113"/>
      <c r="Z81" s="114"/>
    </row>
    <row r="82" spans="1:26" ht="30" x14ac:dyDescent="0.25">
      <c r="A82" s="93" t="s">
        <v>354</v>
      </c>
      <c r="B82" s="14" t="e">
        <f t="shared" ref="B82" si="25">SUM(G82:Z82)/(COUNT(G82:Z82)*2)</f>
        <v>#DIV/0!</v>
      </c>
      <c r="C82" s="14" t="e">
        <f t="shared" ref="C82" si="26">(COUNTIF(G82:Z82,2))/COUNTA(G82:Z82)</f>
        <v>#DIV/0!</v>
      </c>
      <c r="D82" s="14" t="e">
        <f t="shared" ref="D82" si="27">(COUNTIF(G82:Z82,1))/COUNTA(G82:Z82)</f>
        <v>#DIV/0!</v>
      </c>
      <c r="E82" s="14" t="e">
        <f t="shared" ref="E82" si="28">(COUNTIF(G82:Z82,0))/COUNTA(G82:Z82)</f>
        <v>#DIV/0!</v>
      </c>
      <c r="F82" s="14" t="e">
        <f t="shared" ref="F82" si="29">(COUNTIF(G82:Z82,"n/a"))/COUNTA(G82:Z82)</f>
        <v>#DIV/0!</v>
      </c>
      <c r="G82" s="34"/>
      <c r="H82" s="34"/>
      <c r="I82" s="34"/>
      <c r="J82" s="34"/>
      <c r="K82" s="34"/>
      <c r="L82" s="34"/>
      <c r="M82" s="34"/>
      <c r="N82" s="34"/>
      <c r="O82" s="34"/>
      <c r="P82" s="34"/>
      <c r="Q82" s="34"/>
      <c r="R82" s="34"/>
      <c r="S82" s="34"/>
      <c r="T82" s="34"/>
      <c r="U82" s="34"/>
      <c r="V82" s="34"/>
      <c r="W82" s="34"/>
      <c r="X82" s="34"/>
      <c r="Y82" s="34"/>
      <c r="Z82" s="34"/>
    </row>
    <row r="83" spans="1:26" ht="15" x14ac:dyDescent="0.25">
      <c r="A83" s="94" t="s">
        <v>339</v>
      </c>
      <c r="B83" s="14" t="e">
        <f t="shared" ref="B83:B103" si="30">SUM(G83:Z83)/(COUNT(G83:Z83)*2)</f>
        <v>#DIV/0!</v>
      </c>
      <c r="C83" s="14" t="e">
        <f t="shared" ref="C83:C103" si="31">(COUNTIF(G83:Z83,2))/COUNTA(G83:Z83)</f>
        <v>#DIV/0!</v>
      </c>
      <c r="D83" s="14" t="e">
        <f t="shared" ref="D83:D103" si="32">(COUNTIF(G83:Z83,1))/COUNTA(G83:Z83)</f>
        <v>#DIV/0!</v>
      </c>
      <c r="E83" s="14" t="e">
        <f t="shared" ref="E83:E103" si="33">(COUNTIF(G83:Z83,0))/COUNTA(G83:Z83)</f>
        <v>#DIV/0!</v>
      </c>
      <c r="F83" s="14" t="e">
        <f t="shared" ref="F83:F103" si="34">(COUNTIF(G83:Z83,"n/a"))/COUNTA(G83:Z83)</f>
        <v>#DIV/0!</v>
      </c>
      <c r="G83" s="34"/>
      <c r="H83" s="34"/>
      <c r="I83" s="34"/>
      <c r="J83" s="34"/>
      <c r="K83" s="34"/>
      <c r="L83" s="34"/>
      <c r="M83" s="34"/>
      <c r="N83" s="34"/>
      <c r="O83" s="34"/>
      <c r="P83" s="34"/>
      <c r="Q83" s="34"/>
      <c r="R83" s="34"/>
      <c r="S83" s="34"/>
      <c r="T83" s="34"/>
      <c r="U83" s="34"/>
      <c r="V83" s="34"/>
      <c r="W83" s="34"/>
      <c r="X83" s="34"/>
      <c r="Y83" s="34"/>
      <c r="Z83" s="34"/>
    </row>
    <row r="84" spans="1:26" ht="15" x14ac:dyDescent="0.25">
      <c r="A84" s="94" t="s">
        <v>371</v>
      </c>
      <c r="B84" s="14" t="e">
        <f t="shared" si="30"/>
        <v>#DIV/0!</v>
      </c>
      <c r="C84" s="14" t="e">
        <f t="shared" si="31"/>
        <v>#DIV/0!</v>
      </c>
      <c r="D84" s="14" t="e">
        <f t="shared" si="32"/>
        <v>#DIV/0!</v>
      </c>
      <c r="E84" s="14" t="e">
        <f t="shared" si="33"/>
        <v>#DIV/0!</v>
      </c>
      <c r="F84" s="14" t="e">
        <f t="shared" si="34"/>
        <v>#DIV/0!</v>
      </c>
      <c r="G84" s="34"/>
      <c r="H84" s="34"/>
      <c r="I84" s="34"/>
      <c r="J84" s="34"/>
      <c r="K84" s="34"/>
      <c r="L84" s="34"/>
      <c r="M84" s="34"/>
      <c r="N84" s="34"/>
      <c r="O84" s="34"/>
      <c r="P84" s="34"/>
      <c r="Q84" s="34"/>
      <c r="R84" s="34"/>
      <c r="S84" s="34"/>
      <c r="T84" s="34"/>
      <c r="U84" s="34"/>
      <c r="V84" s="34"/>
      <c r="W84" s="34"/>
      <c r="X84" s="34"/>
      <c r="Y84" s="34"/>
      <c r="Z84" s="34"/>
    </row>
    <row r="85" spans="1:26" ht="30" x14ac:dyDescent="0.25">
      <c r="A85" s="94" t="s">
        <v>369</v>
      </c>
      <c r="B85" s="96" t="s">
        <v>372</v>
      </c>
      <c r="C85" s="97"/>
      <c r="D85" s="97"/>
      <c r="E85" s="97"/>
      <c r="F85" s="98"/>
      <c r="G85" s="34"/>
      <c r="H85" s="95" t="s">
        <v>374</v>
      </c>
      <c r="I85" s="34"/>
      <c r="J85" s="34"/>
      <c r="K85" s="34"/>
      <c r="L85" s="34"/>
      <c r="M85" s="34"/>
      <c r="N85" s="34"/>
      <c r="O85" s="34"/>
      <c r="P85" s="34"/>
      <c r="Q85" s="34"/>
      <c r="R85" s="34"/>
      <c r="S85" s="34"/>
      <c r="T85" s="34"/>
      <c r="U85" s="34"/>
      <c r="V85" s="34"/>
      <c r="W85" s="34"/>
      <c r="X85" s="34"/>
      <c r="Y85" s="34"/>
      <c r="Z85" s="34"/>
    </row>
    <row r="86" spans="1:26" ht="30" x14ac:dyDescent="0.25">
      <c r="A86" s="94" t="s">
        <v>370</v>
      </c>
      <c r="B86" s="96" t="s">
        <v>372</v>
      </c>
      <c r="C86" s="97"/>
      <c r="D86" s="97"/>
      <c r="E86" s="97"/>
      <c r="F86" s="98"/>
      <c r="G86" s="34"/>
      <c r="H86" s="95" t="s">
        <v>374</v>
      </c>
      <c r="I86" s="34"/>
      <c r="J86" s="34"/>
      <c r="K86" s="34"/>
      <c r="L86" s="34"/>
      <c r="M86" s="34"/>
      <c r="N86" s="34"/>
      <c r="O86" s="34"/>
      <c r="P86" s="34"/>
      <c r="Q86" s="34"/>
      <c r="R86" s="34"/>
      <c r="S86" s="34"/>
      <c r="T86" s="34"/>
      <c r="U86" s="34"/>
      <c r="V86" s="34"/>
      <c r="W86" s="34"/>
      <c r="X86" s="34"/>
      <c r="Y86" s="34"/>
      <c r="Z86" s="34"/>
    </row>
    <row r="87" spans="1:26" ht="45" x14ac:dyDescent="0.25">
      <c r="A87" s="94" t="s">
        <v>373</v>
      </c>
      <c r="B87" s="14" t="e">
        <f t="shared" si="30"/>
        <v>#DIV/0!</v>
      </c>
      <c r="C87" s="14" t="e">
        <f t="shared" si="31"/>
        <v>#DIV/0!</v>
      </c>
      <c r="D87" s="14" t="e">
        <f t="shared" si="32"/>
        <v>#DIV/0!</v>
      </c>
      <c r="E87" s="14" t="e">
        <f t="shared" si="33"/>
        <v>#DIV/0!</v>
      </c>
      <c r="F87" s="14" t="e">
        <f t="shared" si="34"/>
        <v>#DIV/0!</v>
      </c>
      <c r="G87" s="34"/>
      <c r="H87" s="34"/>
      <c r="I87" s="34"/>
      <c r="J87" s="34"/>
      <c r="K87" s="34"/>
      <c r="L87" s="34"/>
      <c r="M87" s="34"/>
      <c r="N87" s="34"/>
      <c r="O87" s="34"/>
      <c r="P87" s="34"/>
      <c r="Q87" s="34"/>
      <c r="R87" s="34"/>
      <c r="S87" s="34"/>
      <c r="T87" s="34"/>
      <c r="U87" s="34"/>
      <c r="V87" s="34"/>
      <c r="W87" s="34"/>
      <c r="X87" s="34"/>
      <c r="Y87" s="34"/>
      <c r="Z87" s="34"/>
    </row>
    <row r="88" spans="1:26" ht="30" x14ac:dyDescent="0.25">
      <c r="A88" s="94" t="s">
        <v>355</v>
      </c>
      <c r="B88" s="14" t="e">
        <f t="shared" si="30"/>
        <v>#DIV/0!</v>
      </c>
      <c r="C88" s="14" t="e">
        <f t="shared" si="31"/>
        <v>#DIV/0!</v>
      </c>
      <c r="D88" s="14" t="e">
        <f t="shared" si="32"/>
        <v>#DIV/0!</v>
      </c>
      <c r="E88" s="14" t="e">
        <f t="shared" si="33"/>
        <v>#DIV/0!</v>
      </c>
      <c r="F88" s="14" t="e">
        <f t="shared" si="34"/>
        <v>#DIV/0!</v>
      </c>
      <c r="G88" s="34"/>
      <c r="H88" s="34"/>
      <c r="I88" s="34"/>
      <c r="J88" s="34"/>
      <c r="K88" s="34"/>
      <c r="L88" s="34"/>
      <c r="M88" s="34"/>
      <c r="N88" s="34"/>
      <c r="O88" s="34"/>
      <c r="P88" s="34"/>
      <c r="Q88" s="34"/>
      <c r="R88" s="34"/>
      <c r="S88" s="34"/>
      <c r="T88" s="34"/>
      <c r="U88" s="34"/>
      <c r="V88" s="34"/>
      <c r="W88" s="34"/>
      <c r="X88" s="34"/>
      <c r="Y88" s="34"/>
      <c r="Z88" s="34"/>
    </row>
    <row r="89" spans="1:26" ht="15" x14ac:dyDescent="0.25">
      <c r="A89" s="94" t="s">
        <v>356</v>
      </c>
      <c r="B89" s="14" t="e">
        <f t="shared" si="30"/>
        <v>#DIV/0!</v>
      </c>
      <c r="C89" s="14" t="e">
        <f t="shared" si="31"/>
        <v>#DIV/0!</v>
      </c>
      <c r="D89" s="14" t="e">
        <f t="shared" si="32"/>
        <v>#DIV/0!</v>
      </c>
      <c r="E89" s="14" t="e">
        <f t="shared" si="33"/>
        <v>#DIV/0!</v>
      </c>
      <c r="F89" s="14" t="e">
        <f t="shared" si="34"/>
        <v>#DIV/0!</v>
      </c>
      <c r="G89" s="34"/>
      <c r="H89" s="34"/>
      <c r="I89" s="34"/>
      <c r="J89" s="34"/>
      <c r="K89" s="34"/>
      <c r="L89" s="34"/>
      <c r="M89" s="34"/>
      <c r="N89" s="34"/>
      <c r="O89" s="34"/>
      <c r="P89" s="34"/>
      <c r="Q89" s="34"/>
      <c r="R89" s="34"/>
      <c r="S89" s="34"/>
      <c r="T89" s="34"/>
      <c r="U89" s="34"/>
      <c r="V89" s="34"/>
      <c r="W89" s="34"/>
      <c r="X89" s="34"/>
      <c r="Y89" s="34"/>
      <c r="Z89" s="34"/>
    </row>
    <row r="90" spans="1:26" ht="45" x14ac:dyDescent="0.25">
      <c r="A90" s="94" t="s">
        <v>357</v>
      </c>
      <c r="B90" s="14" t="e">
        <f t="shared" si="30"/>
        <v>#DIV/0!</v>
      </c>
      <c r="C90" s="14" t="e">
        <f t="shared" si="31"/>
        <v>#DIV/0!</v>
      </c>
      <c r="D90" s="14" t="e">
        <f t="shared" si="32"/>
        <v>#DIV/0!</v>
      </c>
      <c r="E90" s="14" t="e">
        <f t="shared" si="33"/>
        <v>#DIV/0!</v>
      </c>
      <c r="F90" s="14" t="e">
        <f t="shared" si="34"/>
        <v>#DIV/0!</v>
      </c>
      <c r="G90" s="34"/>
      <c r="H90" s="34"/>
      <c r="I90" s="34"/>
      <c r="J90" s="34"/>
      <c r="K90" s="34"/>
      <c r="L90" s="34"/>
      <c r="M90" s="34"/>
      <c r="N90" s="34"/>
      <c r="O90" s="34"/>
      <c r="P90" s="34"/>
      <c r="Q90" s="34"/>
      <c r="R90" s="34"/>
      <c r="S90" s="34"/>
      <c r="T90" s="34"/>
      <c r="U90" s="34"/>
      <c r="V90" s="34"/>
      <c r="W90" s="34"/>
      <c r="X90" s="34"/>
      <c r="Y90" s="34"/>
      <c r="Z90" s="34"/>
    </row>
    <row r="91" spans="1:26" ht="30" x14ac:dyDescent="0.25">
      <c r="A91" s="94" t="s">
        <v>358</v>
      </c>
      <c r="B91" s="14" t="e">
        <f t="shared" si="30"/>
        <v>#DIV/0!</v>
      </c>
      <c r="C91" s="14" t="e">
        <f t="shared" si="31"/>
        <v>#DIV/0!</v>
      </c>
      <c r="D91" s="14" t="e">
        <f t="shared" si="32"/>
        <v>#DIV/0!</v>
      </c>
      <c r="E91" s="14" t="e">
        <f t="shared" si="33"/>
        <v>#DIV/0!</v>
      </c>
      <c r="F91" s="14" t="e">
        <f t="shared" si="34"/>
        <v>#DIV/0!</v>
      </c>
      <c r="G91" s="34"/>
      <c r="H91" s="34"/>
      <c r="I91" s="34"/>
      <c r="J91" s="34"/>
      <c r="K91" s="34"/>
      <c r="L91" s="34"/>
      <c r="M91" s="34"/>
      <c r="N91" s="34"/>
      <c r="O91" s="34"/>
      <c r="P91" s="34"/>
      <c r="Q91" s="34"/>
      <c r="R91" s="34"/>
      <c r="S91" s="34"/>
      <c r="T91" s="34"/>
      <c r="U91" s="34"/>
      <c r="V91" s="34"/>
      <c r="W91" s="34"/>
      <c r="X91" s="34"/>
      <c r="Y91" s="34"/>
      <c r="Z91" s="34"/>
    </row>
    <row r="92" spans="1:26" ht="45" x14ac:dyDescent="0.25">
      <c r="A92" s="94" t="s">
        <v>359</v>
      </c>
      <c r="B92" s="14" t="e">
        <f t="shared" si="30"/>
        <v>#DIV/0!</v>
      </c>
      <c r="C92" s="14" t="e">
        <f t="shared" si="31"/>
        <v>#DIV/0!</v>
      </c>
      <c r="D92" s="14" t="e">
        <f t="shared" si="32"/>
        <v>#DIV/0!</v>
      </c>
      <c r="E92" s="14" t="e">
        <f t="shared" si="33"/>
        <v>#DIV/0!</v>
      </c>
      <c r="F92" s="14" t="e">
        <f t="shared" si="34"/>
        <v>#DIV/0!</v>
      </c>
      <c r="G92" s="34"/>
      <c r="H92" s="34"/>
      <c r="I92" s="34"/>
      <c r="J92" s="34"/>
      <c r="K92" s="34"/>
      <c r="L92" s="34"/>
      <c r="M92" s="34"/>
      <c r="N92" s="34"/>
      <c r="O92" s="34"/>
      <c r="P92" s="34"/>
      <c r="Q92" s="34"/>
      <c r="R92" s="34"/>
      <c r="S92" s="34"/>
      <c r="T92" s="34"/>
      <c r="U92" s="34"/>
      <c r="V92" s="34"/>
      <c r="W92" s="34"/>
      <c r="X92" s="34"/>
      <c r="Y92" s="34"/>
      <c r="Z92" s="34"/>
    </row>
    <row r="93" spans="1:26" ht="15" x14ac:dyDescent="0.25">
      <c r="A93" s="94" t="s">
        <v>360</v>
      </c>
      <c r="B93" s="14" t="e">
        <f t="shared" si="30"/>
        <v>#DIV/0!</v>
      </c>
      <c r="C93" s="14" t="e">
        <f t="shared" si="31"/>
        <v>#DIV/0!</v>
      </c>
      <c r="D93" s="14" t="e">
        <f t="shared" si="32"/>
        <v>#DIV/0!</v>
      </c>
      <c r="E93" s="14" t="e">
        <f t="shared" si="33"/>
        <v>#DIV/0!</v>
      </c>
      <c r="F93" s="14" t="e">
        <f t="shared" si="34"/>
        <v>#DIV/0!</v>
      </c>
      <c r="G93" s="34"/>
      <c r="H93" s="34"/>
      <c r="I93" s="34"/>
      <c r="J93" s="34"/>
      <c r="K93" s="34"/>
      <c r="L93" s="34"/>
      <c r="M93" s="34"/>
      <c r="N93" s="34"/>
      <c r="O93" s="34"/>
      <c r="P93" s="34"/>
      <c r="Q93" s="34"/>
      <c r="R93" s="34"/>
      <c r="S93" s="34"/>
      <c r="T93" s="34"/>
      <c r="U93" s="34"/>
      <c r="V93" s="34"/>
      <c r="W93" s="34"/>
      <c r="X93" s="34"/>
      <c r="Y93" s="34"/>
      <c r="Z93" s="34"/>
    </row>
    <row r="94" spans="1:26" ht="30" x14ac:dyDescent="0.25">
      <c r="A94" s="94" t="s">
        <v>361</v>
      </c>
      <c r="B94" s="14" t="e">
        <f t="shared" si="30"/>
        <v>#DIV/0!</v>
      </c>
      <c r="C94" s="14" t="e">
        <f t="shared" si="31"/>
        <v>#DIV/0!</v>
      </c>
      <c r="D94" s="14" t="e">
        <f t="shared" si="32"/>
        <v>#DIV/0!</v>
      </c>
      <c r="E94" s="14" t="e">
        <f t="shared" si="33"/>
        <v>#DIV/0!</v>
      </c>
      <c r="F94" s="14" t="e">
        <f t="shared" si="34"/>
        <v>#DIV/0!</v>
      </c>
      <c r="G94" s="34"/>
      <c r="H94" s="34"/>
      <c r="I94" s="34"/>
      <c r="J94" s="34"/>
      <c r="K94" s="34"/>
      <c r="L94" s="34"/>
      <c r="M94" s="34"/>
      <c r="N94" s="34"/>
      <c r="O94" s="34"/>
      <c r="P94" s="34"/>
      <c r="Q94" s="34"/>
      <c r="R94" s="34"/>
      <c r="S94" s="34"/>
      <c r="T94" s="34"/>
      <c r="U94" s="34"/>
      <c r="V94" s="34"/>
      <c r="W94" s="34"/>
      <c r="X94" s="34"/>
      <c r="Y94" s="34"/>
      <c r="Z94" s="34"/>
    </row>
    <row r="95" spans="1:26" ht="45" x14ac:dyDescent="0.25">
      <c r="A95" s="94" t="s">
        <v>362</v>
      </c>
      <c r="B95" s="14" t="e">
        <f t="shared" si="30"/>
        <v>#DIV/0!</v>
      </c>
      <c r="C95" s="14" t="e">
        <f t="shared" si="31"/>
        <v>#DIV/0!</v>
      </c>
      <c r="D95" s="14" t="e">
        <f t="shared" si="32"/>
        <v>#DIV/0!</v>
      </c>
      <c r="E95" s="14" t="e">
        <f t="shared" si="33"/>
        <v>#DIV/0!</v>
      </c>
      <c r="F95" s="14" t="e">
        <f t="shared" si="34"/>
        <v>#DIV/0!</v>
      </c>
      <c r="G95" s="34"/>
      <c r="H95" s="34"/>
      <c r="I95" s="34"/>
      <c r="J95" s="34"/>
      <c r="K95" s="34"/>
      <c r="L95" s="34"/>
      <c r="M95" s="34"/>
      <c r="N95" s="34"/>
      <c r="O95" s="34"/>
      <c r="P95" s="34"/>
      <c r="Q95" s="34"/>
      <c r="R95" s="34"/>
      <c r="S95" s="34"/>
      <c r="T95" s="34"/>
      <c r="U95" s="34"/>
      <c r="V95" s="34"/>
      <c r="W95" s="34"/>
      <c r="X95" s="34"/>
      <c r="Y95" s="34"/>
      <c r="Z95" s="34"/>
    </row>
    <row r="96" spans="1:26" ht="30" x14ac:dyDescent="0.25">
      <c r="A96" s="94" t="s">
        <v>363</v>
      </c>
      <c r="B96" s="14" t="e">
        <f t="shared" ref="B96:B98" si="35">SUM(G96:Z96)/(COUNT(G96:Z96)*2)</f>
        <v>#DIV/0!</v>
      </c>
      <c r="C96" s="14" t="e">
        <f t="shared" ref="C96:C98" si="36">(COUNTIF(G96:Z96,2))/COUNTA(G96:Z96)</f>
        <v>#DIV/0!</v>
      </c>
      <c r="D96" s="14" t="e">
        <f t="shared" ref="D96:D98" si="37">(COUNTIF(G96:Z96,1))/COUNTA(G96:Z96)</f>
        <v>#DIV/0!</v>
      </c>
      <c r="E96" s="14" t="e">
        <f t="shared" ref="E96:E98" si="38">(COUNTIF(G96:Z96,0))/COUNTA(G96:Z96)</f>
        <v>#DIV/0!</v>
      </c>
      <c r="F96" s="14" t="e">
        <f t="shared" ref="F96:F98" si="39">(COUNTIF(G96:Z96,"n/a"))/COUNTA(G96:Z96)</f>
        <v>#DIV/0!</v>
      </c>
      <c r="G96" s="34"/>
      <c r="H96" s="34"/>
      <c r="I96" s="34"/>
      <c r="J96" s="34"/>
      <c r="K96" s="34"/>
      <c r="L96" s="34"/>
      <c r="M96" s="34"/>
      <c r="N96" s="34"/>
      <c r="O96" s="34"/>
      <c r="P96" s="34"/>
      <c r="Q96" s="34"/>
      <c r="R96" s="34"/>
      <c r="S96" s="34"/>
      <c r="T96" s="34"/>
      <c r="U96" s="34"/>
      <c r="V96" s="34"/>
      <c r="W96" s="34"/>
      <c r="X96" s="34"/>
      <c r="Y96" s="34"/>
      <c r="Z96" s="34"/>
    </row>
    <row r="97" spans="1:26" ht="15" x14ac:dyDescent="0.25">
      <c r="A97" s="94" t="s">
        <v>364</v>
      </c>
      <c r="B97" s="14" t="e">
        <f t="shared" si="35"/>
        <v>#DIV/0!</v>
      </c>
      <c r="C97" s="14" t="e">
        <f t="shared" si="36"/>
        <v>#DIV/0!</v>
      </c>
      <c r="D97" s="14" t="e">
        <f t="shared" si="37"/>
        <v>#DIV/0!</v>
      </c>
      <c r="E97" s="14" t="e">
        <f t="shared" si="38"/>
        <v>#DIV/0!</v>
      </c>
      <c r="F97" s="14" t="e">
        <f t="shared" si="39"/>
        <v>#DIV/0!</v>
      </c>
      <c r="G97" s="34"/>
      <c r="H97" s="34"/>
      <c r="I97" s="34"/>
      <c r="J97" s="34"/>
      <c r="K97" s="34"/>
      <c r="L97" s="34"/>
      <c r="M97" s="34"/>
      <c r="N97" s="34"/>
      <c r="O97" s="34"/>
      <c r="P97" s="34"/>
      <c r="Q97" s="34"/>
      <c r="R97" s="34"/>
      <c r="S97" s="34"/>
      <c r="T97" s="34"/>
      <c r="U97" s="34"/>
      <c r="V97" s="34"/>
      <c r="W97" s="34"/>
      <c r="X97" s="34"/>
      <c r="Y97" s="34"/>
      <c r="Z97" s="34"/>
    </row>
    <row r="98" spans="1:26" ht="30" x14ac:dyDescent="0.25">
      <c r="A98" s="94" t="s">
        <v>365</v>
      </c>
      <c r="B98" s="14" t="e">
        <f t="shared" si="35"/>
        <v>#DIV/0!</v>
      </c>
      <c r="C98" s="14" t="e">
        <f t="shared" si="36"/>
        <v>#DIV/0!</v>
      </c>
      <c r="D98" s="14" t="e">
        <f t="shared" si="37"/>
        <v>#DIV/0!</v>
      </c>
      <c r="E98" s="14" t="e">
        <f t="shared" si="38"/>
        <v>#DIV/0!</v>
      </c>
      <c r="F98" s="14" t="e">
        <f t="shared" si="39"/>
        <v>#DIV/0!</v>
      </c>
      <c r="G98" s="34"/>
      <c r="H98" s="34"/>
      <c r="I98" s="34"/>
      <c r="J98" s="34"/>
      <c r="K98" s="34"/>
      <c r="L98" s="34"/>
      <c r="M98" s="34"/>
      <c r="N98" s="34"/>
      <c r="O98" s="34"/>
      <c r="P98" s="34"/>
      <c r="Q98" s="34"/>
      <c r="R98" s="34"/>
      <c r="S98" s="34"/>
      <c r="T98" s="34"/>
      <c r="U98" s="34"/>
      <c r="V98" s="34"/>
      <c r="W98" s="34"/>
      <c r="X98" s="34"/>
      <c r="Y98" s="34"/>
      <c r="Z98" s="34"/>
    </row>
    <row r="99" spans="1:26" ht="15" x14ac:dyDescent="0.25">
      <c r="A99" s="94" t="s">
        <v>366</v>
      </c>
      <c r="B99" s="14" t="e">
        <f t="shared" si="30"/>
        <v>#DIV/0!</v>
      </c>
      <c r="C99" s="14" t="e">
        <f t="shared" si="31"/>
        <v>#DIV/0!</v>
      </c>
      <c r="D99" s="14" t="e">
        <f t="shared" si="32"/>
        <v>#DIV/0!</v>
      </c>
      <c r="E99" s="14" t="e">
        <f t="shared" si="33"/>
        <v>#DIV/0!</v>
      </c>
      <c r="F99" s="14" t="e">
        <f t="shared" si="34"/>
        <v>#DIV/0!</v>
      </c>
      <c r="G99" s="34"/>
      <c r="H99" s="34"/>
      <c r="I99" s="34"/>
      <c r="J99" s="34"/>
      <c r="K99" s="34"/>
      <c r="L99" s="34"/>
      <c r="M99" s="34"/>
      <c r="N99" s="34"/>
      <c r="O99" s="34"/>
      <c r="P99" s="34"/>
      <c r="Q99" s="34"/>
      <c r="R99" s="34"/>
      <c r="S99" s="34"/>
      <c r="T99" s="34"/>
      <c r="U99" s="34"/>
      <c r="V99" s="34"/>
      <c r="W99" s="34"/>
      <c r="X99" s="34"/>
      <c r="Y99" s="34"/>
      <c r="Z99" s="34"/>
    </row>
    <row r="100" spans="1:26" ht="15" x14ac:dyDescent="0.25">
      <c r="A100" s="94" t="s">
        <v>367</v>
      </c>
      <c r="B100" s="14" t="e">
        <f t="shared" ref="B100:B101" si="40">SUM(G100:Z100)/(COUNT(G100:Z100)*2)</f>
        <v>#DIV/0!</v>
      </c>
      <c r="C100" s="14" t="e">
        <f t="shared" ref="C100:C101" si="41">(COUNTIF(G100:Z100,2))/COUNTA(G100:Z100)</f>
        <v>#DIV/0!</v>
      </c>
      <c r="D100" s="14" t="e">
        <f t="shared" ref="D100:D101" si="42">(COUNTIF(G100:Z100,1))/COUNTA(G100:Z100)</f>
        <v>#DIV/0!</v>
      </c>
      <c r="E100" s="14" t="e">
        <f t="shared" ref="E100:E101" si="43">(COUNTIF(G100:Z100,0))/COUNTA(G100:Z100)</f>
        <v>#DIV/0!</v>
      </c>
      <c r="F100" s="14" t="e">
        <f t="shared" ref="F100:F101" si="44">(COUNTIF(G100:Z100,"n/a"))/COUNTA(G100:Z100)</f>
        <v>#DIV/0!</v>
      </c>
      <c r="G100" s="34"/>
      <c r="H100" s="34"/>
      <c r="I100" s="34"/>
      <c r="J100" s="34"/>
      <c r="K100" s="34"/>
      <c r="L100" s="34"/>
      <c r="M100" s="34"/>
      <c r="N100" s="34"/>
      <c r="O100" s="34"/>
      <c r="P100" s="34"/>
      <c r="Q100" s="34"/>
      <c r="R100" s="34"/>
      <c r="S100" s="34"/>
      <c r="T100" s="34"/>
      <c r="U100" s="34"/>
      <c r="V100" s="34"/>
      <c r="W100" s="34"/>
      <c r="X100" s="34"/>
      <c r="Y100" s="34"/>
      <c r="Z100" s="34"/>
    </row>
    <row r="101" spans="1:26" ht="30" x14ac:dyDescent="0.25">
      <c r="A101" s="94" t="s">
        <v>368</v>
      </c>
      <c r="B101" s="14" t="e">
        <f t="shared" si="40"/>
        <v>#DIV/0!</v>
      </c>
      <c r="C101" s="14" t="e">
        <f t="shared" si="41"/>
        <v>#DIV/0!</v>
      </c>
      <c r="D101" s="14" t="e">
        <f t="shared" si="42"/>
        <v>#DIV/0!</v>
      </c>
      <c r="E101" s="14" t="e">
        <f t="shared" si="43"/>
        <v>#DIV/0!</v>
      </c>
      <c r="F101" s="14" t="e">
        <f t="shared" si="44"/>
        <v>#DIV/0!</v>
      </c>
      <c r="G101" s="34"/>
      <c r="H101" s="34"/>
      <c r="I101" s="34"/>
      <c r="J101" s="34"/>
      <c r="K101" s="34"/>
      <c r="L101" s="34"/>
      <c r="M101" s="34"/>
      <c r="N101" s="34"/>
      <c r="O101" s="34"/>
      <c r="P101" s="34"/>
      <c r="Q101" s="34"/>
      <c r="R101" s="34"/>
      <c r="S101" s="34"/>
      <c r="T101" s="34"/>
      <c r="U101" s="34"/>
      <c r="V101" s="34"/>
      <c r="W101" s="34"/>
      <c r="X101" s="34"/>
      <c r="Y101" s="34"/>
      <c r="Z101" s="34"/>
    </row>
    <row r="102" spans="1:26" ht="15" x14ac:dyDescent="0.25">
      <c r="A102" s="1" t="s">
        <v>375</v>
      </c>
      <c r="B102" s="14" t="e">
        <f t="shared" si="30"/>
        <v>#DIV/0!</v>
      </c>
      <c r="C102" s="14" t="e">
        <f t="shared" si="31"/>
        <v>#DIV/0!</v>
      </c>
      <c r="D102" s="14" t="e">
        <f t="shared" si="32"/>
        <v>#DIV/0!</v>
      </c>
      <c r="E102" s="14" t="e">
        <f t="shared" si="33"/>
        <v>#DIV/0!</v>
      </c>
      <c r="F102" s="14" t="e">
        <f t="shared" si="34"/>
        <v>#DIV/0!</v>
      </c>
      <c r="G102" s="34"/>
      <c r="H102" s="34"/>
      <c r="I102" s="34"/>
      <c r="J102" s="34"/>
      <c r="K102" s="34"/>
      <c r="L102" s="34"/>
      <c r="M102" s="34"/>
      <c r="N102" s="34"/>
      <c r="O102" s="34"/>
      <c r="P102" s="34"/>
      <c r="Q102" s="34"/>
      <c r="R102" s="34"/>
      <c r="S102" s="34"/>
      <c r="T102" s="34"/>
      <c r="U102" s="34"/>
      <c r="V102" s="34"/>
      <c r="W102" s="34"/>
      <c r="X102" s="34"/>
      <c r="Y102" s="34"/>
      <c r="Z102" s="34"/>
    </row>
    <row r="103" spans="1:26" ht="15" x14ac:dyDescent="0.25">
      <c r="A103" s="1" t="s">
        <v>376</v>
      </c>
      <c r="B103" s="14" t="e">
        <f t="shared" si="30"/>
        <v>#DIV/0!</v>
      </c>
      <c r="C103" s="14" t="e">
        <f t="shared" si="31"/>
        <v>#DIV/0!</v>
      </c>
      <c r="D103" s="14" t="e">
        <f t="shared" si="32"/>
        <v>#DIV/0!</v>
      </c>
      <c r="E103" s="14" t="e">
        <f t="shared" si="33"/>
        <v>#DIV/0!</v>
      </c>
      <c r="F103" s="14" t="e">
        <f t="shared" si="34"/>
        <v>#DIV/0!</v>
      </c>
      <c r="G103" s="34"/>
      <c r="H103" s="34"/>
      <c r="I103" s="34"/>
      <c r="J103" s="34"/>
      <c r="K103" s="34"/>
      <c r="L103" s="34"/>
      <c r="M103" s="34"/>
      <c r="N103" s="34"/>
      <c r="O103" s="34"/>
      <c r="P103" s="34"/>
      <c r="Q103" s="34"/>
      <c r="R103" s="34"/>
      <c r="S103" s="34"/>
      <c r="T103" s="34"/>
      <c r="U103" s="34"/>
      <c r="V103" s="34"/>
      <c r="W103" s="34"/>
      <c r="X103" s="34"/>
      <c r="Y103" s="34"/>
      <c r="Z103" s="34"/>
    </row>
    <row r="104" spans="1:26" ht="18.75" customHeight="1" x14ac:dyDescent="0.25">
      <c r="A104" s="2" t="s">
        <v>244</v>
      </c>
      <c r="B104" s="92"/>
      <c r="C104" s="92"/>
      <c r="D104" s="92"/>
      <c r="E104" s="92"/>
      <c r="F104" s="92"/>
      <c r="G104" s="74" t="s">
        <v>245</v>
      </c>
      <c r="H104" s="74"/>
      <c r="I104" s="74"/>
      <c r="J104" s="74"/>
      <c r="K104" s="74"/>
      <c r="L104" s="74"/>
      <c r="M104" s="75"/>
      <c r="N104" s="75"/>
      <c r="O104" s="75"/>
      <c r="P104" s="75"/>
      <c r="Q104" s="75"/>
      <c r="R104" s="75"/>
      <c r="S104" s="75"/>
      <c r="T104" s="75"/>
      <c r="U104" s="75"/>
      <c r="V104" s="75"/>
      <c r="W104" s="75"/>
      <c r="X104" s="75"/>
      <c r="Y104" s="75"/>
      <c r="Z104" s="75"/>
    </row>
    <row r="105" spans="1:26" ht="55.15" customHeight="1" x14ac:dyDescent="0.25">
      <c r="A105" s="73" t="s">
        <v>341</v>
      </c>
      <c r="G105" s="104"/>
      <c r="H105" s="105"/>
      <c r="I105" s="104"/>
      <c r="J105" s="105"/>
      <c r="K105" s="104"/>
      <c r="L105" s="105"/>
      <c r="M105" s="104"/>
      <c r="N105" s="105"/>
      <c r="O105" s="104"/>
      <c r="P105" s="105"/>
      <c r="Q105" s="104"/>
      <c r="R105" s="105"/>
      <c r="S105" s="104"/>
      <c r="T105" s="105"/>
      <c r="U105" s="104"/>
      <c r="V105" s="105"/>
      <c r="W105" s="104"/>
      <c r="X105" s="105"/>
      <c r="Y105" s="104"/>
      <c r="Z105" s="105"/>
    </row>
    <row r="106" spans="1:26" ht="34.9" customHeight="1" x14ac:dyDescent="0.25">
      <c r="A106" s="8" t="s">
        <v>342</v>
      </c>
      <c r="G106" s="104"/>
      <c r="H106" s="105"/>
      <c r="I106" s="104"/>
      <c r="J106" s="105"/>
      <c r="K106" s="104"/>
      <c r="L106" s="105"/>
      <c r="M106" s="104"/>
      <c r="N106" s="105"/>
      <c r="O106" s="104"/>
      <c r="P106" s="105"/>
      <c r="Q106" s="104"/>
      <c r="R106" s="105"/>
      <c r="S106" s="104"/>
      <c r="T106" s="105"/>
      <c r="U106" s="104"/>
      <c r="V106" s="105"/>
      <c r="W106" s="104"/>
      <c r="X106" s="105"/>
      <c r="Y106" s="104"/>
      <c r="Z106" s="105"/>
    </row>
    <row r="107" spans="1:26" ht="16.5" customHeight="1" x14ac:dyDescent="0.25">
      <c r="A107" s="1" t="s">
        <v>254</v>
      </c>
      <c r="G107" s="104"/>
      <c r="H107" s="105"/>
      <c r="I107" s="104"/>
      <c r="J107" s="105"/>
      <c r="K107" s="104"/>
      <c r="L107" s="105"/>
      <c r="M107" s="104"/>
      <c r="N107" s="105"/>
      <c r="O107" s="104"/>
      <c r="P107" s="105"/>
      <c r="Q107" s="104"/>
      <c r="R107" s="105"/>
      <c r="S107" s="104"/>
      <c r="T107" s="105"/>
      <c r="U107" s="104"/>
      <c r="V107" s="105"/>
      <c r="W107" s="104"/>
      <c r="X107" s="105"/>
      <c r="Y107" s="104"/>
      <c r="Z107" s="105"/>
    </row>
    <row r="108" spans="1:26" ht="16.5" customHeight="1" x14ac:dyDescent="0.25">
      <c r="A108" s="1" t="s">
        <v>253</v>
      </c>
      <c r="G108" s="104"/>
      <c r="H108" s="105"/>
      <c r="I108" s="104"/>
      <c r="J108" s="105"/>
      <c r="K108" s="104"/>
      <c r="L108" s="105"/>
      <c r="M108" s="104"/>
      <c r="N108" s="105"/>
      <c r="O108" s="104"/>
      <c r="P108" s="105"/>
      <c r="Q108" s="104"/>
      <c r="R108" s="105"/>
      <c r="S108" s="104"/>
      <c r="T108" s="105"/>
      <c r="U108" s="104"/>
      <c r="V108" s="105"/>
      <c r="W108" s="104"/>
      <c r="X108" s="105"/>
      <c r="Y108" s="104"/>
      <c r="Z108" s="105"/>
    </row>
    <row r="109" spans="1:26" ht="16.5" customHeight="1" x14ac:dyDescent="0.25">
      <c r="A109" s="1" t="s">
        <v>252</v>
      </c>
      <c r="G109" s="104"/>
      <c r="H109" s="105"/>
      <c r="I109" s="104"/>
      <c r="J109" s="105"/>
      <c r="K109" s="104"/>
      <c r="L109" s="105"/>
      <c r="M109" s="104"/>
      <c r="N109" s="105"/>
      <c r="O109" s="104"/>
      <c r="P109" s="105"/>
      <c r="Q109" s="104"/>
      <c r="R109" s="105"/>
      <c r="S109" s="104"/>
      <c r="T109" s="105"/>
      <c r="U109" s="104"/>
      <c r="V109" s="105"/>
      <c r="W109" s="104"/>
      <c r="X109" s="105"/>
      <c r="Y109" s="104"/>
      <c r="Z109" s="105"/>
    </row>
  </sheetData>
  <mergeCells count="91">
    <mergeCell ref="G81:Z81"/>
    <mergeCell ref="Y105:Z105"/>
    <mergeCell ref="Y106:Z106"/>
    <mergeCell ref="Y107:Z107"/>
    <mergeCell ref="Y108:Z108"/>
    <mergeCell ref="U105:V105"/>
    <mergeCell ref="U106:V106"/>
    <mergeCell ref="U107:V107"/>
    <mergeCell ref="U108:V108"/>
    <mergeCell ref="O107:P107"/>
    <mergeCell ref="O108:P108"/>
    <mergeCell ref="K108:L108"/>
    <mergeCell ref="G108:H108"/>
    <mergeCell ref="Y109:Z109"/>
    <mergeCell ref="W105:X105"/>
    <mergeCell ref="W106:X106"/>
    <mergeCell ref="W107:X107"/>
    <mergeCell ref="W108:X108"/>
    <mergeCell ref="W109:X109"/>
    <mergeCell ref="U109:V109"/>
    <mergeCell ref="S105:T105"/>
    <mergeCell ref="S106:T106"/>
    <mergeCell ref="S107:T107"/>
    <mergeCell ref="S108:T108"/>
    <mergeCell ref="S109:T109"/>
    <mergeCell ref="O109:P109"/>
    <mergeCell ref="Q105:R105"/>
    <mergeCell ref="Q106:R106"/>
    <mergeCell ref="Q107:R107"/>
    <mergeCell ref="Q108:R108"/>
    <mergeCell ref="Q109:R109"/>
    <mergeCell ref="K109:L109"/>
    <mergeCell ref="M105:N105"/>
    <mergeCell ref="M106:N106"/>
    <mergeCell ref="M107:N107"/>
    <mergeCell ref="M108:N108"/>
    <mergeCell ref="M109:N109"/>
    <mergeCell ref="G109:H109"/>
    <mergeCell ref="I105:J105"/>
    <mergeCell ref="I106:J106"/>
    <mergeCell ref="I107:J107"/>
    <mergeCell ref="I108:J108"/>
    <mergeCell ref="I109:J109"/>
    <mergeCell ref="G6:N6"/>
    <mergeCell ref="G105:H105"/>
    <mergeCell ref="G106:H106"/>
    <mergeCell ref="G107:H107"/>
    <mergeCell ref="K105:L105"/>
    <mergeCell ref="K106:L106"/>
    <mergeCell ref="K107:L107"/>
    <mergeCell ref="G75:Z75"/>
    <mergeCell ref="G46:Z46"/>
    <mergeCell ref="G59:Z59"/>
    <mergeCell ref="G67:Z67"/>
    <mergeCell ref="G72:Z72"/>
    <mergeCell ref="G32:Z32"/>
    <mergeCell ref="G12:Z12"/>
    <mergeCell ref="O105:P105"/>
    <mergeCell ref="O106:P106"/>
    <mergeCell ref="M1:N1"/>
    <mergeCell ref="M2:N2"/>
    <mergeCell ref="G1:H1"/>
    <mergeCell ref="G2:H2"/>
    <mergeCell ref="G3:H3"/>
    <mergeCell ref="I3:J3"/>
    <mergeCell ref="K3:L3"/>
    <mergeCell ref="I2:J2"/>
    <mergeCell ref="I1:J1"/>
    <mergeCell ref="K1:L1"/>
    <mergeCell ref="K2:L2"/>
    <mergeCell ref="O2:P2"/>
    <mergeCell ref="Q1:R1"/>
    <mergeCell ref="Q2:R2"/>
    <mergeCell ref="S1:T1"/>
    <mergeCell ref="S2:T2"/>
    <mergeCell ref="B85:F85"/>
    <mergeCell ref="B86:F86"/>
    <mergeCell ref="W1:X1"/>
    <mergeCell ref="W2:X2"/>
    <mergeCell ref="Y1:Z1"/>
    <mergeCell ref="Y2:Z2"/>
    <mergeCell ref="W3:X3"/>
    <mergeCell ref="Y3:Z3"/>
    <mergeCell ref="U1:V1"/>
    <mergeCell ref="U2:V2"/>
    <mergeCell ref="M3:N3"/>
    <mergeCell ref="O3:P3"/>
    <mergeCell ref="Q3:R3"/>
    <mergeCell ref="S3:T3"/>
    <mergeCell ref="U3:V3"/>
    <mergeCell ref="O1:P1"/>
  </mergeCells>
  <conditionalFormatting sqref="G7:Y7 G13:G14 I13:Z14 G15:Z31 G33:T36 G47:Z58 G37:Z45 G34:G45 G8:Z11">
    <cfRule type="cellIs" dxfId="137" priority="326" operator="equal">
      <formula>""</formula>
    </cfRule>
  </conditionalFormatting>
  <conditionalFormatting sqref="G73:Z74 G76:Z80 G82:Z84 G87:Z103 H85:Z86">
    <cfRule type="cellIs" dxfId="136" priority="254" operator="equal">
      <formula>""</formula>
    </cfRule>
    <cfRule type="cellIs" dxfId="135" priority="255" operator="equal">
      <formula>"-"</formula>
    </cfRule>
    <cfRule type="cellIs" dxfId="134" priority="256" operator="equal">
      <formula>0</formula>
    </cfRule>
    <cfRule type="cellIs" dxfId="133" priority="257" operator="equal">
      <formula>1</formula>
    </cfRule>
  </conditionalFormatting>
  <conditionalFormatting sqref="G62:Z66">
    <cfRule type="cellIs" dxfId="132" priority="262" operator="equal">
      <formula>""</formula>
    </cfRule>
    <cfRule type="cellIs" dxfId="131" priority="263" operator="equal">
      <formula>"-"</formula>
    </cfRule>
    <cfRule type="cellIs" dxfId="130" priority="264" operator="equal">
      <formula>0</formula>
    </cfRule>
    <cfRule type="cellIs" dxfId="129" priority="265" operator="equal">
      <formula>1</formula>
    </cfRule>
  </conditionalFormatting>
  <conditionalFormatting sqref="G68:Z71">
    <cfRule type="cellIs" dxfId="128" priority="258" operator="equal">
      <formula>""</formula>
    </cfRule>
    <cfRule type="cellIs" dxfId="127" priority="259" operator="equal">
      <formula>"-"</formula>
    </cfRule>
    <cfRule type="cellIs" dxfId="126" priority="260" operator="equal">
      <formula>0</formula>
    </cfRule>
    <cfRule type="cellIs" dxfId="125" priority="261" operator="equal">
      <formula>1</formula>
    </cfRule>
  </conditionalFormatting>
  <conditionalFormatting sqref="H13:H14">
    <cfRule type="cellIs" dxfId="124" priority="250" operator="equal">
      <formula>""</formula>
    </cfRule>
    <cfRule type="cellIs" dxfId="123" priority="251" operator="equal">
      <formula>"-"</formula>
    </cfRule>
    <cfRule type="cellIs" dxfId="122" priority="252" operator="equal">
      <formula>0</formula>
    </cfRule>
    <cfRule type="cellIs" dxfId="121" priority="253" operator="equal">
      <formula>1</formula>
    </cfRule>
  </conditionalFormatting>
  <conditionalFormatting sqref="U33:Z36">
    <cfRule type="cellIs" dxfId="120" priority="246" operator="equal">
      <formula>""</formula>
    </cfRule>
    <cfRule type="cellIs" dxfId="119" priority="247" operator="equal">
      <formula>"-"</formula>
    </cfRule>
    <cfRule type="cellIs" dxfId="118" priority="248" operator="equal">
      <formula>0</formula>
    </cfRule>
    <cfRule type="cellIs" dxfId="117" priority="249" operator="equal">
      <formula>1</formula>
    </cfRule>
  </conditionalFormatting>
  <conditionalFormatting sqref="G61:Z61">
    <cfRule type="cellIs" dxfId="116" priority="242" operator="equal">
      <formula>""</formula>
    </cfRule>
    <cfRule type="cellIs" dxfId="115" priority="243" operator="equal">
      <formula>"-"</formula>
    </cfRule>
    <cfRule type="cellIs" dxfId="114" priority="244" operator="equal">
      <formula>0</formula>
    </cfRule>
    <cfRule type="cellIs" dxfId="113" priority="245" operator="equal">
      <formula>1</formula>
    </cfRule>
  </conditionalFormatting>
  <conditionalFormatting sqref="G60:Z60 G61:H66 L61:L66">
    <cfRule type="cellIs" dxfId="112" priority="238" operator="equal">
      <formula>""</formula>
    </cfRule>
    <cfRule type="cellIs" dxfId="111" priority="239" operator="equal">
      <formula>"-"</formula>
    </cfRule>
    <cfRule type="cellIs" dxfId="110" priority="240" operator="equal">
      <formula>0</formula>
    </cfRule>
    <cfRule type="cellIs" dxfId="109" priority="241" operator="equal">
      <formula>1</formula>
    </cfRule>
  </conditionalFormatting>
  <conditionalFormatting sqref="G13:Z31 G47:Z58 G60:Z66 G68:Z71 G73:Z74 G33:Z45 O6:Z6 G76:Z80 G110:Z1048576 G104:G109 M104:Z104 G82:Z84 G7:Z11 G87:Z103 H85:Z86">
    <cfRule type="containsText" dxfId="108" priority="235" operator="containsText" text="0">
      <formula>NOT(ISERROR(SEARCH("0",G6)))</formula>
    </cfRule>
    <cfRule type="cellIs" dxfId="107" priority="236" operator="equal">
      <formula>1</formula>
    </cfRule>
    <cfRule type="cellIs" dxfId="106" priority="237" operator="equal">
      <formula>2</formula>
    </cfRule>
  </conditionalFormatting>
  <conditionalFormatting sqref="B12">
    <cfRule type="cellIs" dxfId="105" priority="181" operator="equal">
      <formula>1</formula>
    </cfRule>
    <cfRule type="cellIs" dxfId="104" priority="182" operator="between">
      <formula>0%</formula>
      <formula>74%</formula>
    </cfRule>
    <cfRule type="cellIs" dxfId="103" priority="183" operator="between">
      <formula>75%</formula>
      <formula>100%</formula>
    </cfRule>
  </conditionalFormatting>
  <conditionalFormatting sqref="B6">
    <cfRule type="cellIs" dxfId="102" priority="178" operator="equal">
      <formula>1</formula>
    </cfRule>
    <cfRule type="cellIs" dxfId="101" priority="179" operator="between">
      <formula>0%</formula>
      <formula>74%</formula>
    </cfRule>
    <cfRule type="cellIs" dxfId="100" priority="180" operator="between">
      <formula>75%</formula>
      <formula>100%</formula>
    </cfRule>
  </conditionalFormatting>
  <conditionalFormatting sqref="B32">
    <cfRule type="cellIs" dxfId="99" priority="175" operator="equal">
      <formula>1</formula>
    </cfRule>
    <cfRule type="cellIs" dxfId="98" priority="176" operator="between">
      <formula>0%</formula>
      <formula>74%</formula>
    </cfRule>
    <cfRule type="cellIs" dxfId="97" priority="177" operator="between">
      <formula>75%</formula>
      <formula>100%</formula>
    </cfRule>
  </conditionalFormatting>
  <conditionalFormatting sqref="B59">
    <cfRule type="cellIs" dxfId="96" priority="169" operator="equal">
      <formula>1</formula>
    </cfRule>
    <cfRule type="cellIs" dxfId="95" priority="170" operator="between">
      <formula>0%</formula>
      <formula>74%</formula>
    </cfRule>
    <cfRule type="cellIs" dxfId="94" priority="171" operator="between">
      <formula>75%</formula>
      <formula>100%</formula>
    </cfRule>
  </conditionalFormatting>
  <conditionalFormatting sqref="B67">
    <cfRule type="cellIs" dxfId="93" priority="166" operator="equal">
      <formula>1</formula>
    </cfRule>
    <cfRule type="cellIs" dxfId="92" priority="167" operator="between">
      <formula>0%</formula>
      <formula>74%</formula>
    </cfRule>
    <cfRule type="cellIs" dxfId="91" priority="168" operator="between">
      <formula>75%</formula>
      <formula>100%</formula>
    </cfRule>
  </conditionalFormatting>
  <conditionalFormatting sqref="B72">
    <cfRule type="cellIs" dxfId="90" priority="163" operator="equal">
      <formula>1</formula>
    </cfRule>
    <cfRule type="cellIs" dxfId="89" priority="164" operator="between">
      <formula>0%</formula>
      <formula>74%</formula>
    </cfRule>
    <cfRule type="cellIs" dxfId="88" priority="165" operator="between">
      <formula>75%</formula>
      <formula>100%</formula>
    </cfRule>
  </conditionalFormatting>
  <conditionalFormatting sqref="B75:F75">
    <cfRule type="cellIs" dxfId="87" priority="160" operator="equal">
      <formula>1</formula>
    </cfRule>
    <cfRule type="cellIs" dxfId="86" priority="161" operator="between">
      <formula>0%</formula>
      <formula>74%</formula>
    </cfRule>
    <cfRule type="cellIs" dxfId="85" priority="162" operator="between">
      <formula>75%</formula>
      <formula>100%</formula>
    </cfRule>
  </conditionalFormatting>
  <conditionalFormatting sqref="A28:A31 A13:A19">
    <cfRule type="containsText" dxfId="84" priority="84" operator="containsText" text="n/a">
      <formula>NOT(ISERROR(SEARCH("n/a",A13)))</formula>
    </cfRule>
  </conditionalFormatting>
  <conditionalFormatting sqref="A21">
    <cfRule type="containsText" dxfId="83" priority="83" operator="containsText" text="n/a">
      <formula>NOT(ISERROR(SEARCH("n/a",A21)))</formula>
    </cfRule>
  </conditionalFormatting>
  <conditionalFormatting sqref="A23:A26">
    <cfRule type="containsText" dxfId="82" priority="82" operator="containsText" text="n/a">
      <formula>NOT(ISERROR(SEARCH("n/a",A23)))</formula>
    </cfRule>
  </conditionalFormatting>
  <conditionalFormatting sqref="G105:G109">
    <cfRule type="cellIs" dxfId="81" priority="71" operator="equal">
      <formula>""</formula>
    </cfRule>
    <cfRule type="cellIs" dxfId="80" priority="72" operator="equal">
      <formula>"-"</formula>
    </cfRule>
    <cfRule type="cellIs" dxfId="79" priority="73" operator="equal">
      <formula>0</formula>
    </cfRule>
    <cfRule type="cellIs" dxfId="78" priority="74" operator="equal">
      <formula>1</formula>
    </cfRule>
  </conditionalFormatting>
  <conditionalFormatting sqref="I105:I109">
    <cfRule type="containsText" dxfId="77" priority="68" operator="containsText" text="0">
      <formula>NOT(ISERROR(SEARCH("0",I105)))</formula>
    </cfRule>
    <cfRule type="cellIs" dxfId="76" priority="69" operator="equal">
      <formula>1</formula>
    </cfRule>
    <cfRule type="cellIs" dxfId="75" priority="70" operator="equal">
      <formula>2</formula>
    </cfRule>
  </conditionalFormatting>
  <conditionalFormatting sqref="I105:I109">
    <cfRule type="cellIs" dxfId="74" priority="64" operator="equal">
      <formula>""</formula>
    </cfRule>
    <cfRule type="cellIs" dxfId="73" priority="65" operator="equal">
      <formula>"-"</formula>
    </cfRule>
    <cfRule type="cellIs" dxfId="72" priority="66" operator="equal">
      <formula>0</formula>
    </cfRule>
    <cfRule type="cellIs" dxfId="71" priority="67" operator="equal">
      <formula>1</formula>
    </cfRule>
  </conditionalFormatting>
  <conditionalFormatting sqref="K105:K109">
    <cfRule type="containsText" dxfId="70" priority="61" operator="containsText" text="0">
      <formula>NOT(ISERROR(SEARCH("0",K105)))</formula>
    </cfRule>
    <cfRule type="cellIs" dxfId="69" priority="62" operator="equal">
      <formula>1</formula>
    </cfRule>
    <cfRule type="cellIs" dxfId="68" priority="63" operator="equal">
      <formula>2</formula>
    </cfRule>
  </conditionalFormatting>
  <conditionalFormatting sqref="K105:K109">
    <cfRule type="cellIs" dxfId="67" priority="57" operator="equal">
      <formula>""</formula>
    </cfRule>
    <cfRule type="cellIs" dxfId="66" priority="58" operator="equal">
      <formula>"-"</formula>
    </cfRule>
    <cfRule type="cellIs" dxfId="65" priority="59" operator="equal">
      <formula>0</formula>
    </cfRule>
    <cfRule type="cellIs" dxfId="64" priority="60" operator="equal">
      <formula>1</formula>
    </cfRule>
  </conditionalFormatting>
  <conditionalFormatting sqref="M105:M109">
    <cfRule type="containsText" dxfId="63" priority="54" operator="containsText" text="0">
      <formula>NOT(ISERROR(SEARCH("0",M105)))</formula>
    </cfRule>
    <cfRule type="cellIs" dxfId="62" priority="55" operator="equal">
      <formula>1</formula>
    </cfRule>
    <cfRule type="cellIs" dxfId="61" priority="56" operator="equal">
      <formula>2</formula>
    </cfRule>
  </conditionalFormatting>
  <conditionalFormatting sqref="M105:M109">
    <cfRule type="cellIs" dxfId="60" priority="50" operator="equal">
      <formula>""</formula>
    </cfRule>
    <cfRule type="cellIs" dxfId="59" priority="51" operator="equal">
      <formula>"-"</formula>
    </cfRule>
    <cfRule type="cellIs" dxfId="58" priority="52" operator="equal">
      <formula>0</formula>
    </cfRule>
    <cfRule type="cellIs" dxfId="57" priority="53" operator="equal">
      <formula>1</formula>
    </cfRule>
  </conditionalFormatting>
  <conditionalFormatting sqref="O105:O109">
    <cfRule type="containsText" dxfId="56" priority="47" operator="containsText" text="0">
      <formula>NOT(ISERROR(SEARCH("0",O105)))</formula>
    </cfRule>
    <cfRule type="cellIs" dxfId="55" priority="48" operator="equal">
      <formula>1</formula>
    </cfRule>
    <cfRule type="cellIs" dxfId="54" priority="49" operator="equal">
      <formula>2</formula>
    </cfRule>
  </conditionalFormatting>
  <conditionalFormatting sqref="O105:O109">
    <cfRule type="cellIs" dxfId="53" priority="43" operator="equal">
      <formula>""</formula>
    </cfRule>
    <cfRule type="cellIs" dxfId="52" priority="44" operator="equal">
      <formula>"-"</formula>
    </cfRule>
    <cfRule type="cellIs" dxfId="51" priority="45" operator="equal">
      <formula>0</formula>
    </cfRule>
    <cfRule type="cellIs" dxfId="50" priority="46" operator="equal">
      <formula>1</formula>
    </cfRule>
  </conditionalFormatting>
  <conditionalFormatting sqref="Q105:Q109">
    <cfRule type="containsText" dxfId="49" priority="40" operator="containsText" text="0">
      <formula>NOT(ISERROR(SEARCH("0",Q105)))</formula>
    </cfRule>
    <cfRule type="cellIs" dxfId="48" priority="41" operator="equal">
      <formula>1</formula>
    </cfRule>
    <cfRule type="cellIs" dxfId="47" priority="42" operator="equal">
      <formula>2</formula>
    </cfRule>
  </conditionalFormatting>
  <conditionalFormatting sqref="Q105:Q109">
    <cfRule type="cellIs" dxfId="46" priority="36" operator="equal">
      <formula>""</formula>
    </cfRule>
    <cfRule type="cellIs" dxfId="45" priority="37" operator="equal">
      <formula>"-"</formula>
    </cfRule>
    <cfRule type="cellIs" dxfId="44" priority="38" operator="equal">
      <formula>0</formula>
    </cfRule>
    <cfRule type="cellIs" dxfId="43" priority="39" operator="equal">
      <formula>1</formula>
    </cfRule>
  </conditionalFormatting>
  <conditionalFormatting sqref="S105:S109">
    <cfRule type="containsText" dxfId="42" priority="33" operator="containsText" text="0">
      <formula>NOT(ISERROR(SEARCH("0",S105)))</formula>
    </cfRule>
    <cfRule type="cellIs" dxfId="41" priority="34" operator="equal">
      <formula>1</formula>
    </cfRule>
    <cfRule type="cellIs" dxfId="40" priority="35" operator="equal">
      <formula>2</formula>
    </cfRule>
  </conditionalFormatting>
  <conditionalFormatting sqref="S105:S109">
    <cfRule type="cellIs" dxfId="39" priority="29" operator="equal">
      <formula>""</formula>
    </cfRule>
    <cfRule type="cellIs" dxfId="38" priority="30" operator="equal">
      <formula>"-"</formula>
    </cfRule>
    <cfRule type="cellIs" dxfId="37" priority="31" operator="equal">
      <formula>0</formula>
    </cfRule>
    <cfRule type="cellIs" dxfId="36" priority="32" operator="equal">
      <formula>1</formula>
    </cfRule>
  </conditionalFormatting>
  <conditionalFormatting sqref="U105:U109">
    <cfRule type="containsText" dxfId="35" priority="26" operator="containsText" text="0">
      <formula>NOT(ISERROR(SEARCH("0",U105)))</formula>
    </cfRule>
    <cfRule type="cellIs" dxfId="34" priority="27" operator="equal">
      <formula>1</formula>
    </cfRule>
    <cfRule type="cellIs" dxfId="33" priority="28" operator="equal">
      <formula>2</formula>
    </cfRule>
  </conditionalFormatting>
  <conditionalFormatting sqref="U105:U109">
    <cfRule type="cellIs" dxfId="32" priority="22" operator="equal">
      <formula>""</formula>
    </cfRule>
    <cfRule type="cellIs" dxfId="31" priority="23" operator="equal">
      <formula>"-"</formula>
    </cfRule>
    <cfRule type="cellIs" dxfId="30" priority="24" operator="equal">
      <formula>0</formula>
    </cfRule>
    <cfRule type="cellIs" dxfId="29" priority="25" operator="equal">
      <formula>1</formula>
    </cfRule>
  </conditionalFormatting>
  <conditionalFormatting sqref="W105:W109">
    <cfRule type="containsText" dxfId="28" priority="19" operator="containsText" text="0">
      <formula>NOT(ISERROR(SEARCH("0",W105)))</formula>
    </cfRule>
    <cfRule type="cellIs" dxfId="27" priority="20" operator="equal">
      <formula>1</formula>
    </cfRule>
    <cfRule type="cellIs" dxfId="26" priority="21" operator="equal">
      <formula>2</formula>
    </cfRule>
  </conditionalFormatting>
  <conditionalFormatting sqref="W105:W109">
    <cfRule type="cellIs" dxfId="25" priority="15" operator="equal">
      <formula>""</formula>
    </cfRule>
    <cfRule type="cellIs" dxfId="24" priority="16" operator="equal">
      <formula>"-"</formula>
    </cfRule>
    <cfRule type="cellIs" dxfId="23" priority="17" operator="equal">
      <formula>0</formula>
    </cfRule>
    <cfRule type="cellIs" dxfId="22" priority="18" operator="equal">
      <formula>1</formula>
    </cfRule>
  </conditionalFormatting>
  <conditionalFormatting sqref="Y105:Y109">
    <cfRule type="containsText" dxfId="21" priority="12" operator="containsText" text="0">
      <formula>NOT(ISERROR(SEARCH("0",Y105)))</formula>
    </cfRule>
    <cfRule type="cellIs" dxfId="20" priority="13" operator="equal">
      <formula>1</formula>
    </cfRule>
    <cfRule type="cellIs" dxfId="19" priority="14" operator="equal">
      <formula>2</formula>
    </cfRule>
  </conditionalFormatting>
  <conditionalFormatting sqref="Y105:Y109">
    <cfRule type="cellIs" dxfId="18" priority="8" operator="equal">
      <formula>""</formula>
    </cfRule>
    <cfRule type="cellIs" dxfId="17" priority="9" operator="equal">
      <formula>"-"</formula>
    </cfRule>
    <cfRule type="cellIs" dxfId="16" priority="10" operator="equal">
      <formula>0</formula>
    </cfRule>
    <cfRule type="cellIs" dxfId="15" priority="11" operator="equal">
      <formula>1</formula>
    </cfRule>
  </conditionalFormatting>
  <pageMargins left="0.7" right="0.7" top="0.75" bottom="0.75" header="0.3" footer="0.3"/>
  <pageSetup paperSize="5" scale="7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F15EE-B13F-4941-8C61-3ADDFB2718A7}">
  <dimension ref="A1:C72"/>
  <sheetViews>
    <sheetView workbookViewId="0">
      <selection activeCell="C6" sqref="C6"/>
    </sheetView>
  </sheetViews>
  <sheetFormatPr defaultRowHeight="15" x14ac:dyDescent="0.25"/>
  <cols>
    <col min="1" max="1" width="28.28515625" customWidth="1"/>
    <col min="2" max="2" width="13.28515625" customWidth="1"/>
    <col min="3" max="3" width="30.5703125" customWidth="1"/>
  </cols>
  <sheetData>
    <row r="1" spans="1:3" ht="16.5" customHeight="1" x14ac:dyDescent="0.25">
      <c r="A1" s="2" t="s">
        <v>336</v>
      </c>
      <c r="B1" s="2" t="s">
        <v>337</v>
      </c>
      <c r="C1" s="2" t="s">
        <v>338</v>
      </c>
    </row>
    <row r="2" spans="1:3" x14ac:dyDescent="0.25">
      <c r="A2" s="2" t="s">
        <v>240</v>
      </c>
    </row>
    <row r="3" spans="1:3" ht="60" x14ac:dyDescent="0.25">
      <c r="A3" s="8" t="s">
        <v>344</v>
      </c>
    </row>
    <row r="4" spans="1:3" ht="75" x14ac:dyDescent="0.25">
      <c r="A4" s="8" t="s">
        <v>345</v>
      </c>
    </row>
    <row r="5" spans="1:3" ht="60" x14ac:dyDescent="0.25">
      <c r="A5" s="8" t="s">
        <v>346</v>
      </c>
    </row>
    <row r="6" spans="1:3" ht="45" x14ac:dyDescent="0.25">
      <c r="A6" s="8" t="s">
        <v>347</v>
      </c>
    </row>
    <row r="7" spans="1:3" ht="45" x14ac:dyDescent="0.25">
      <c r="A7" s="8" t="s">
        <v>348</v>
      </c>
    </row>
    <row r="8" spans="1:3" x14ac:dyDescent="0.25">
      <c r="A8" s="5" t="s">
        <v>23</v>
      </c>
    </row>
    <row r="9" spans="1:3" ht="90" x14ac:dyDescent="0.25">
      <c r="A9" s="8" t="s">
        <v>59</v>
      </c>
    </row>
    <row r="10" spans="1:3" ht="75" x14ac:dyDescent="0.25">
      <c r="A10" s="8" t="s">
        <v>60</v>
      </c>
    </row>
    <row r="11" spans="1:3" ht="150" x14ac:dyDescent="0.25">
      <c r="A11" s="8" t="s">
        <v>61</v>
      </c>
    </row>
    <row r="12" spans="1:3" ht="75" x14ac:dyDescent="0.25">
      <c r="A12" s="8" t="s">
        <v>62</v>
      </c>
    </row>
    <row r="13" spans="1:3" x14ac:dyDescent="0.25">
      <c r="A13" s="8" t="s">
        <v>63</v>
      </c>
    </row>
    <row r="14" spans="1:3" ht="30" x14ac:dyDescent="0.25">
      <c r="A14" s="8" t="s">
        <v>64</v>
      </c>
    </row>
    <row r="15" spans="1:3" x14ac:dyDescent="0.25">
      <c r="A15" s="8" t="s">
        <v>65</v>
      </c>
    </row>
    <row r="16" spans="1:3" x14ac:dyDescent="0.25">
      <c r="A16" s="8" t="s">
        <v>66</v>
      </c>
    </row>
    <row r="17" spans="1:1" ht="45" x14ac:dyDescent="0.25">
      <c r="A17" s="8" t="s">
        <v>67</v>
      </c>
    </row>
    <row r="18" spans="1:1" ht="45" x14ac:dyDescent="0.25">
      <c r="A18" s="8" t="s">
        <v>68</v>
      </c>
    </row>
    <row r="19" spans="1:1" ht="105" x14ac:dyDescent="0.25">
      <c r="A19" s="8" t="s">
        <v>69</v>
      </c>
    </row>
    <row r="20" spans="1:1" ht="105" x14ac:dyDescent="0.25">
      <c r="A20" s="8" t="s">
        <v>70</v>
      </c>
    </row>
    <row r="21" spans="1:1" ht="60" x14ac:dyDescent="0.25">
      <c r="A21" s="8" t="s">
        <v>71</v>
      </c>
    </row>
    <row r="22" spans="1:1" x14ac:dyDescent="0.25">
      <c r="A22" s="8" t="s">
        <v>72</v>
      </c>
    </row>
    <row r="23" spans="1:1" ht="75" x14ac:dyDescent="0.25">
      <c r="A23" s="8" t="s">
        <v>333</v>
      </c>
    </row>
    <row r="24" spans="1:1" ht="30" x14ac:dyDescent="0.25">
      <c r="A24" s="8" t="s">
        <v>73</v>
      </c>
    </row>
    <row r="25" spans="1:1" ht="60" x14ac:dyDescent="0.25">
      <c r="A25" s="8" t="s">
        <v>74</v>
      </c>
    </row>
    <row r="26" spans="1:1" ht="120" x14ac:dyDescent="0.25">
      <c r="A26" s="8" t="s">
        <v>75</v>
      </c>
    </row>
    <row r="27" spans="1:1" ht="120" x14ac:dyDescent="0.25">
      <c r="A27" s="8" t="s">
        <v>76</v>
      </c>
    </row>
    <row r="28" spans="1:1" x14ac:dyDescent="0.25">
      <c r="A28" s="2" t="s">
        <v>26</v>
      </c>
    </row>
    <row r="29" spans="1:1" ht="120" x14ac:dyDescent="0.25">
      <c r="A29" s="8" t="s">
        <v>24</v>
      </c>
    </row>
    <row r="30" spans="1:1" ht="45" x14ac:dyDescent="0.25">
      <c r="A30" s="8" t="s">
        <v>25</v>
      </c>
    </row>
    <row r="31" spans="1:1" ht="75" x14ac:dyDescent="0.25">
      <c r="A31" s="8" t="s">
        <v>32</v>
      </c>
    </row>
    <row r="32" spans="1:1" ht="75" x14ac:dyDescent="0.25">
      <c r="A32" s="8" t="s">
        <v>33</v>
      </c>
    </row>
    <row r="33" spans="1:1" ht="135" x14ac:dyDescent="0.25">
      <c r="A33" s="8" t="s">
        <v>38</v>
      </c>
    </row>
    <row r="34" spans="1:1" ht="135" x14ac:dyDescent="0.25">
      <c r="A34" s="8" t="s">
        <v>242</v>
      </c>
    </row>
    <row r="35" spans="1:1" ht="45" x14ac:dyDescent="0.25">
      <c r="A35" s="8" t="s">
        <v>34</v>
      </c>
    </row>
    <row r="36" spans="1:1" ht="75" x14ac:dyDescent="0.25">
      <c r="A36" s="8" t="s">
        <v>35</v>
      </c>
    </row>
    <row r="37" spans="1:1" ht="45" x14ac:dyDescent="0.25">
      <c r="A37" s="8" t="s">
        <v>36</v>
      </c>
    </row>
    <row r="38" spans="1:1" ht="75" x14ac:dyDescent="0.25">
      <c r="A38" s="8" t="s">
        <v>37</v>
      </c>
    </row>
    <row r="39" spans="1:1" ht="75" x14ac:dyDescent="0.25">
      <c r="A39" s="8" t="s">
        <v>77</v>
      </c>
    </row>
    <row r="40" spans="1:1" ht="45" x14ac:dyDescent="0.25">
      <c r="A40" s="8" t="s">
        <v>78</v>
      </c>
    </row>
    <row r="41" spans="1:1" ht="60" x14ac:dyDescent="0.25">
      <c r="A41" s="8" t="s">
        <v>79</v>
      </c>
    </row>
    <row r="42" spans="1:1" ht="30" x14ac:dyDescent="0.25">
      <c r="A42" s="2" t="s">
        <v>19</v>
      </c>
    </row>
    <row r="43" spans="1:1" ht="30" x14ac:dyDescent="0.25">
      <c r="A43" s="8" t="s">
        <v>3</v>
      </c>
    </row>
    <row r="44" spans="1:1" ht="60" x14ac:dyDescent="0.25">
      <c r="A44" s="8" t="s">
        <v>4</v>
      </c>
    </row>
    <row r="45" spans="1:1" ht="75" x14ac:dyDescent="0.25">
      <c r="A45" s="8" t="s">
        <v>58</v>
      </c>
    </row>
    <row r="46" spans="1:1" ht="45" x14ac:dyDescent="0.25">
      <c r="A46" s="8" t="s">
        <v>5</v>
      </c>
    </row>
    <row r="47" spans="1:1" ht="60" x14ac:dyDescent="0.25">
      <c r="A47" s="8" t="s">
        <v>335</v>
      </c>
    </row>
    <row r="48" spans="1:1" ht="45" x14ac:dyDescent="0.25">
      <c r="A48" s="8" t="s">
        <v>6</v>
      </c>
    </row>
    <row r="49" spans="1:1" ht="45" x14ac:dyDescent="0.25">
      <c r="A49" s="8" t="s">
        <v>10</v>
      </c>
    </row>
    <row r="50" spans="1:1" ht="60" x14ac:dyDescent="0.25">
      <c r="A50" s="8" t="s">
        <v>11</v>
      </c>
    </row>
    <row r="51" spans="1:1" ht="60" x14ac:dyDescent="0.25">
      <c r="A51" s="8" t="s">
        <v>12</v>
      </c>
    </row>
    <row r="52" spans="1:1" ht="60" x14ac:dyDescent="0.25">
      <c r="A52" s="8" t="s">
        <v>13</v>
      </c>
    </row>
    <row r="53" spans="1:1" ht="75" x14ac:dyDescent="0.25">
      <c r="A53" s="8" t="s">
        <v>7</v>
      </c>
    </row>
    <row r="54" spans="1:1" ht="45" x14ac:dyDescent="0.25">
      <c r="A54" s="8" t="s">
        <v>8</v>
      </c>
    </row>
    <row r="55" spans="1:1" ht="30" x14ac:dyDescent="0.25">
      <c r="A55" s="2" t="s">
        <v>20</v>
      </c>
    </row>
    <row r="56" spans="1:1" ht="120" x14ac:dyDescent="0.25">
      <c r="A56" s="8" t="s">
        <v>27</v>
      </c>
    </row>
    <row r="57" spans="1:1" ht="270" x14ac:dyDescent="0.25">
      <c r="A57" s="8" t="s">
        <v>9</v>
      </c>
    </row>
    <row r="58" spans="1:1" ht="105" x14ac:dyDescent="0.25">
      <c r="A58" s="8" t="s">
        <v>14</v>
      </c>
    </row>
    <row r="59" spans="1:1" ht="60" x14ac:dyDescent="0.25">
      <c r="A59" s="8" t="s">
        <v>15</v>
      </c>
    </row>
    <row r="60" spans="1:1" ht="30" x14ac:dyDescent="0.25">
      <c r="A60" s="8" t="s">
        <v>16</v>
      </c>
    </row>
    <row r="61" spans="1:1" ht="45" x14ac:dyDescent="0.25">
      <c r="A61" s="8" t="s">
        <v>18</v>
      </c>
    </row>
    <row r="62" spans="1:1" ht="75" x14ac:dyDescent="0.25">
      <c r="A62" s="8" t="s">
        <v>17</v>
      </c>
    </row>
    <row r="63" spans="1:1" ht="30" x14ac:dyDescent="0.25">
      <c r="A63" s="2" t="s">
        <v>21</v>
      </c>
    </row>
    <row r="64" spans="1:1" ht="105" x14ac:dyDescent="0.25">
      <c r="A64" s="8" t="s">
        <v>243</v>
      </c>
    </row>
    <row r="65" spans="1:1" ht="60" x14ac:dyDescent="0.25">
      <c r="A65" s="8" t="s">
        <v>92</v>
      </c>
    </row>
    <row r="66" spans="1:1" ht="75" x14ac:dyDescent="0.25">
      <c r="A66" s="8" t="s">
        <v>2</v>
      </c>
    </row>
    <row r="67" spans="1:1" ht="30" x14ac:dyDescent="0.25">
      <c r="A67" s="8" t="s">
        <v>29</v>
      </c>
    </row>
    <row r="68" spans="1:1" ht="30" x14ac:dyDescent="0.25">
      <c r="A68" s="2" t="s">
        <v>22</v>
      </c>
    </row>
    <row r="69" spans="1:1" ht="60" x14ac:dyDescent="0.25">
      <c r="A69" s="8" t="s">
        <v>28</v>
      </c>
    </row>
    <row r="70" spans="1:1" ht="75" x14ac:dyDescent="0.25">
      <c r="A70" s="8" t="s">
        <v>30</v>
      </c>
    </row>
    <row r="71" spans="1:1" ht="30" x14ac:dyDescent="0.25">
      <c r="A71" s="2" t="s">
        <v>244</v>
      </c>
    </row>
    <row r="72" spans="1:1" ht="135" x14ac:dyDescent="0.25">
      <c r="A72" s="73" t="s">
        <v>251</v>
      </c>
    </row>
  </sheetData>
  <conditionalFormatting sqref="A32:A37">
    <cfRule type="containsText" dxfId="14" priority="17" operator="containsText" text="n/a">
      <formula>NOT(ISERROR(SEARCH("n/a",A32)))</formula>
    </cfRule>
  </conditionalFormatting>
  <conditionalFormatting sqref="A31">
    <cfRule type="containsText" dxfId="13" priority="13" operator="containsText" text="n/a">
      <formula>NOT(ISERROR(SEARCH("n/a",A31)))</formula>
    </cfRule>
  </conditionalFormatting>
  <conditionalFormatting sqref="A39:A41">
    <cfRule type="containsText" dxfId="12" priority="12" operator="containsText" text="n/a">
      <formula>NOT(ISERROR(SEARCH("n/a",A39)))</formula>
    </cfRule>
  </conditionalFormatting>
  <conditionalFormatting sqref="A43:A46">
    <cfRule type="containsText" dxfId="11" priority="11" operator="containsText" text="n/a">
      <formula>NOT(ISERROR(SEARCH("n/a",A43)))</formula>
    </cfRule>
  </conditionalFormatting>
  <conditionalFormatting sqref="A48:A49">
    <cfRule type="containsText" dxfId="10" priority="10" operator="containsText" text="n/a">
      <formula>NOT(ISERROR(SEARCH("n/a",A48)))</formula>
    </cfRule>
  </conditionalFormatting>
  <conditionalFormatting sqref="A52:A54">
    <cfRule type="containsText" dxfId="9" priority="9" operator="containsText" text="n/a">
      <formula>NOT(ISERROR(SEARCH("n/a",A52)))</formula>
    </cfRule>
  </conditionalFormatting>
  <conditionalFormatting sqref="A64:A67">
    <cfRule type="containsText" dxfId="8" priority="8" operator="containsText" text="n/a">
      <formula>NOT(ISERROR(SEARCH("n/a",A64)))</formula>
    </cfRule>
  </conditionalFormatting>
  <conditionalFormatting sqref="A24:A27 A9:A15">
    <cfRule type="containsText" dxfId="7" priority="7" operator="containsText" text="n/a">
      <formula>NOT(ISERROR(SEARCH("n/a",A9)))</formula>
    </cfRule>
  </conditionalFormatting>
  <conditionalFormatting sqref="A17">
    <cfRule type="containsText" dxfId="6" priority="6" operator="containsText" text="n/a">
      <formula>NOT(ISERROR(SEARCH("n/a",A17)))</formula>
    </cfRule>
  </conditionalFormatting>
  <conditionalFormatting sqref="A19:A22">
    <cfRule type="containsText" dxfId="5" priority="5" operator="containsText" text="n/a">
      <formula>NOT(ISERROR(SEARCH("n/a",A19)))</formula>
    </cfRule>
  </conditionalFormatting>
  <conditionalFormatting sqref="A3">
    <cfRule type="containsText" dxfId="4" priority="4" operator="containsText" text="n/a">
      <formula>NOT(ISERROR(SEARCH("n/a",A3)))</formula>
    </cfRule>
  </conditionalFormatting>
  <conditionalFormatting sqref="A4">
    <cfRule type="containsText" dxfId="3" priority="3" operator="containsText" text="n/a">
      <formula>NOT(ISERROR(SEARCH("n/a",A4)))</formula>
    </cfRule>
  </conditionalFormatting>
  <conditionalFormatting sqref="A5">
    <cfRule type="containsText" dxfId="2" priority="2" operator="containsText" text="n/a">
      <formula>NOT(ISERROR(SEARCH("n/a",A5)))</formula>
    </cfRule>
  </conditionalFormatting>
  <conditionalFormatting sqref="A6">
    <cfRule type="containsText" dxfId="1" priority="1" operator="containsText" text="n/a">
      <formula>NOT(ISERROR(SEARCH("n/a",A6)))</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A3186-DA10-4722-BAE4-912576C71034}">
  <dimension ref="A1:D99"/>
  <sheetViews>
    <sheetView topLeftCell="A8" zoomScaleNormal="100" workbookViewId="0">
      <selection activeCell="C15" sqref="C15"/>
    </sheetView>
  </sheetViews>
  <sheetFormatPr defaultRowHeight="15" x14ac:dyDescent="0.25"/>
  <cols>
    <col min="1" max="1" width="15" customWidth="1"/>
    <col min="2" max="2" width="25" customWidth="1"/>
    <col min="3" max="3" width="106.28515625" customWidth="1"/>
    <col min="4" max="4" width="24.7109375" customWidth="1"/>
  </cols>
  <sheetData>
    <row r="1" spans="1:4" ht="18.75" x14ac:dyDescent="0.25">
      <c r="A1" s="88" t="s">
        <v>238</v>
      </c>
    </row>
    <row r="2" spans="1:4" ht="18.75" x14ac:dyDescent="0.25">
      <c r="A2" s="88" t="s">
        <v>239</v>
      </c>
    </row>
    <row r="3" spans="1:4" ht="18.75" x14ac:dyDescent="0.25">
      <c r="A3" s="88">
        <v>2020</v>
      </c>
    </row>
    <row r="4" spans="1:4" x14ac:dyDescent="0.25">
      <c r="A4" s="71"/>
    </row>
    <row r="5" spans="1:4" ht="15.75" thickBot="1" x14ac:dyDescent="0.3">
      <c r="A5" s="71"/>
    </row>
    <row r="6" spans="1:4" ht="64.5" customHeight="1" x14ac:dyDescent="0.3">
      <c r="A6" s="149" t="s">
        <v>97</v>
      </c>
      <c r="B6" s="147" t="s">
        <v>257</v>
      </c>
      <c r="C6" s="79" t="s">
        <v>258</v>
      </c>
      <c r="D6" s="151" t="s">
        <v>96</v>
      </c>
    </row>
    <row r="7" spans="1:4" ht="64.5" customHeight="1" thickBot="1" x14ac:dyDescent="0.3">
      <c r="A7" s="150"/>
      <c r="B7" s="148"/>
      <c r="C7" s="78" t="s">
        <v>95</v>
      </c>
      <c r="D7" s="152"/>
    </row>
    <row r="8" spans="1:4" ht="16.5" thickBot="1" x14ac:dyDescent="0.3">
      <c r="A8" s="77"/>
      <c r="B8" s="129" t="s">
        <v>259</v>
      </c>
      <c r="C8" s="130"/>
      <c r="D8" s="131"/>
    </row>
    <row r="9" spans="1:4" ht="69.75" customHeight="1" thickBot="1" x14ac:dyDescent="0.3">
      <c r="A9" s="80" t="s">
        <v>159</v>
      </c>
      <c r="B9" s="81" t="s">
        <v>99</v>
      </c>
      <c r="C9" s="82" t="s">
        <v>261</v>
      </c>
      <c r="D9" s="82" t="s">
        <v>260</v>
      </c>
    </row>
    <row r="10" spans="1:4" ht="25.5" customHeight="1" x14ac:dyDescent="0.25">
      <c r="A10" s="119" t="s">
        <v>100</v>
      </c>
      <c r="B10" s="117" t="s">
        <v>349</v>
      </c>
      <c r="C10" s="115" t="s">
        <v>101</v>
      </c>
      <c r="D10" s="115" t="s">
        <v>262</v>
      </c>
    </row>
    <row r="11" spans="1:4" ht="29.25" customHeight="1" x14ac:dyDescent="0.25">
      <c r="A11" s="133"/>
      <c r="B11" s="134"/>
      <c r="C11" s="155"/>
      <c r="D11" s="155"/>
    </row>
    <row r="12" spans="1:4" x14ac:dyDescent="0.25">
      <c r="A12" s="133"/>
      <c r="B12" s="134"/>
      <c r="C12" s="153" t="s">
        <v>102</v>
      </c>
      <c r="D12" s="155"/>
    </row>
    <row r="13" spans="1:4" ht="33" customHeight="1" thickBot="1" x14ac:dyDescent="0.3">
      <c r="A13" s="120"/>
      <c r="B13" s="118"/>
      <c r="C13" s="154"/>
      <c r="D13" s="116"/>
    </row>
    <row r="14" spans="1:4" ht="94.5" customHeight="1" thickBot="1" x14ac:dyDescent="0.3">
      <c r="A14" s="80" t="s">
        <v>103</v>
      </c>
      <c r="B14" s="81" t="s">
        <v>350</v>
      </c>
      <c r="C14" s="80" t="s">
        <v>104</v>
      </c>
      <c r="D14" s="82" t="s">
        <v>262</v>
      </c>
    </row>
    <row r="15" spans="1:4" ht="69.75" customHeight="1" thickBot="1" x14ac:dyDescent="0.3">
      <c r="A15" s="80" t="s">
        <v>263</v>
      </c>
      <c r="B15" s="81" t="s">
        <v>351</v>
      </c>
      <c r="C15" s="80" t="s">
        <v>106</v>
      </c>
      <c r="D15" s="82" t="s">
        <v>264</v>
      </c>
    </row>
    <row r="16" spans="1:4" ht="85.5" customHeight="1" thickBot="1" x14ac:dyDescent="0.3">
      <c r="A16" s="68" t="s">
        <v>265</v>
      </c>
      <c r="B16" s="76" t="s">
        <v>352</v>
      </c>
      <c r="C16" s="68" t="s">
        <v>107</v>
      </c>
      <c r="D16" s="69" t="s">
        <v>266</v>
      </c>
    </row>
    <row r="17" spans="1:4" ht="24.6" customHeight="1" x14ac:dyDescent="0.25">
      <c r="A17" s="121"/>
      <c r="B17" s="123" t="s">
        <v>108</v>
      </c>
      <c r="C17" s="124"/>
      <c r="D17" s="125"/>
    </row>
    <row r="18" spans="1:4" ht="46.15" customHeight="1" x14ac:dyDescent="0.25">
      <c r="A18" s="132"/>
      <c r="B18" s="138" t="s">
        <v>109</v>
      </c>
      <c r="C18" s="139"/>
      <c r="D18" s="140"/>
    </row>
    <row r="19" spans="1:4" ht="15.75" thickBot="1" x14ac:dyDescent="0.3">
      <c r="A19" s="122"/>
      <c r="B19" s="135"/>
      <c r="C19" s="136"/>
      <c r="D19" s="137"/>
    </row>
    <row r="20" spans="1:4" x14ac:dyDescent="0.25">
      <c r="A20" s="119" t="s">
        <v>110</v>
      </c>
      <c r="B20" s="117" t="s">
        <v>111</v>
      </c>
      <c r="C20" s="115" t="s">
        <v>112</v>
      </c>
      <c r="D20" s="156" t="s">
        <v>267</v>
      </c>
    </row>
    <row r="21" spans="1:4" x14ac:dyDescent="0.25">
      <c r="A21" s="133"/>
      <c r="B21" s="134"/>
      <c r="C21" s="155"/>
      <c r="D21" s="157"/>
    </row>
    <row r="22" spans="1:4" ht="32.25" customHeight="1" x14ac:dyDescent="0.25">
      <c r="A22" s="133"/>
      <c r="B22" s="134"/>
      <c r="C22" s="155"/>
      <c r="D22" s="157"/>
    </row>
    <row r="23" spans="1:4" ht="51" customHeight="1" x14ac:dyDescent="0.25">
      <c r="A23" s="133"/>
      <c r="B23" s="134"/>
      <c r="C23" s="69" t="s">
        <v>113</v>
      </c>
      <c r="D23" s="157"/>
    </row>
    <row r="24" spans="1:4" ht="68.25" customHeight="1" thickBot="1" x14ac:dyDescent="0.3">
      <c r="A24" s="120"/>
      <c r="B24" s="118"/>
      <c r="C24" s="70" t="s">
        <v>114</v>
      </c>
      <c r="D24" s="158"/>
    </row>
    <row r="25" spans="1:4" ht="115.5" thickBot="1" x14ac:dyDescent="0.3">
      <c r="A25" s="80" t="s">
        <v>115</v>
      </c>
      <c r="B25" s="80" t="s">
        <v>116</v>
      </c>
      <c r="C25" s="80" t="s">
        <v>117</v>
      </c>
      <c r="D25" s="82" t="s">
        <v>268</v>
      </c>
    </row>
    <row r="26" spans="1:4" ht="102" x14ac:dyDescent="0.25">
      <c r="A26" s="119" t="s">
        <v>115</v>
      </c>
      <c r="B26" s="119" t="s">
        <v>118</v>
      </c>
      <c r="C26" s="83" t="s">
        <v>119</v>
      </c>
      <c r="D26" s="115" t="s">
        <v>269</v>
      </c>
    </row>
    <row r="27" spans="1:4" ht="26.25" thickBot="1" x14ac:dyDescent="0.3">
      <c r="A27" s="120"/>
      <c r="B27" s="120"/>
      <c r="C27" s="70" t="s">
        <v>120</v>
      </c>
      <c r="D27" s="116"/>
    </row>
    <row r="28" spans="1:4" ht="87.75" customHeight="1" x14ac:dyDescent="0.25">
      <c r="A28" s="119" t="s">
        <v>115</v>
      </c>
      <c r="B28" s="119" t="s">
        <v>121</v>
      </c>
      <c r="C28" s="83" t="s">
        <v>122</v>
      </c>
      <c r="D28" s="115" t="s">
        <v>271</v>
      </c>
    </row>
    <row r="29" spans="1:4" ht="63.75" customHeight="1" thickBot="1" x14ac:dyDescent="0.3">
      <c r="A29" s="120"/>
      <c r="B29" s="120"/>
      <c r="C29" s="70" t="s">
        <v>270</v>
      </c>
      <c r="D29" s="116"/>
    </row>
    <row r="30" spans="1:4" ht="138" customHeight="1" thickBot="1" x14ac:dyDescent="0.3">
      <c r="A30" s="80" t="s">
        <v>115</v>
      </c>
      <c r="B30" s="80" t="s">
        <v>123</v>
      </c>
      <c r="C30" s="80" t="s">
        <v>124</v>
      </c>
      <c r="D30" s="82" t="s">
        <v>272</v>
      </c>
    </row>
    <row r="31" spans="1:4" ht="115.5" thickBot="1" x14ac:dyDescent="0.3">
      <c r="A31" s="80" t="s">
        <v>115</v>
      </c>
      <c r="B31" s="80" t="s">
        <v>125</v>
      </c>
      <c r="C31" s="80" t="s">
        <v>126</v>
      </c>
      <c r="D31" s="82" t="s">
        <v>273</v>
      </c>
    </row>
    <row r="32" spans="1:4" ht="90" thickBot="1" x14ac:dyDescent="0.3">
      <c r="A32" s="80" t="s">
        <v>115</v>
      </c>
      <c r="B32" s="80" t="s">
        <v>127</v>
      </c>
      <c r="C32" s="80" t="s">
        <v>128</v>
      </c>
      <c r="D32" s="82" t="s">
        <v>274</v>
      </c>
    </row>
    <row r="33" spans="1:4" ht="115.5" thickBot="1" x14ac:dyDescent="0.3">
      <c r="A33" s="80" t="s">
        <v>115</v>
      </c>
      <c r="B33" s="80" t="s">
        <v>129</v>
      </c>
      <c r="C33" s="80" t="s">
        <v>130</v>
      </c>
      <c r="D33" s="82" t="s">
        <v>275</v>
      </c>
    </row>
    <row r="34" spans="1:4" ht="105" customHeight="1" thickBot="1" x14ac:dyDescent="0.3">
      <c r="A34" s="80" t="s">
        <v>115</v>
      </c>
      <c r="B34" s="80" t="s">
        <v>131</v>
      </c>
      <c r="C34" s="80" t="s">
        <v>132</v>
      </c>
      <c r="D34" s="82" t="s">
        <v>276</v>
      </c>
    </row>
    <row r="35" spans="1:4" ht="90" thickBot="1" x14ac:dyDescent="0.3">
      <c r="A35" s="80" t="s">
        <v>115</v>
      </c>
      <c r="B35" s="80" t="s">
        <v>133</v>
      </c>
      <c r="C35" s="80" t="s">
        <v>134</v>
      </c>
      <c r="D35" s="82" t="s">
        <v>277</v>
      </c>
    </row>
    <row r="36" spans="1:4" ht="102.75" thickBot="1" x14ac:dyDescent="0.3">
      <c r="A36" s="80" t="s">
        <v>115</v>
      </c>
      <c r="B36" s="80" t="s">
        <v>135</v>
      </c>
      <c r="C36" s="80" t="s">
        <v>136</v>
      </c>
      <c r="D36" s="82" t="s">
        <v>278</v>
      </c>
    </row>
    <row r="37" spans="1:4" ht="102.75" thickBot="1" x14ac:dyDescent="0.3">
      <c r="A37" s="80" t="s">
        <v>115</v>
      </c>
      <c r="B37" s="80" t="s">
        <v>137</v>
      </c>
      <c r="C37" s="80" t="s">
        <v>138</v>
      </c>
      <c r="D37" s="82" t="s">
        <v>279</v>
      </c>
    </row>
    <row r="38" spans="1:4" ht="77.25" thickBot="1" x14ac:dyDescent="0.3">
      <c r="A38" s="80" t="s">
        <v>115</v>
      </c>
      <c r="B38" s="80" t="s">
        <v>139</v>
      </c>
      <c r="C38" s="80" t="s">
        <v>140</v>
      </c>
      <c r="D38" s="82" t="s">
        <v>280</v>
      </c>
    </row>
    <row r="39" spans="1:4" ht="90" thickBot="1" x14ac:dyDescent="0.3">
      <c r="A39" s="80" t="s">
        <v>115</v>
      </c>
      <c r="B39" s="80" t="s">
        <v>141</v>
      </c>
      <c r="C39" s="80" t="s">
        <v>142</v>
      </c>
      <c r="D39" s="82" t="s">
        <v>281</v>
      </c>
    </row>
    <row r="40" spans="1:4" ht="70.5" customHeight="1" x14ac:dyDescent="0.25">
      <c r="A40" s="119" t="s">
        <v>115</v>
      </c>
      <c r="B40" s="119" t="s">
        <v>334</v>
      </c>
      <c r="C40" s="83" t="s">
        <v>329</v>
      </c>
      <c r="D40" s="115" t="s">
        <v>282</v>
      </c>
    </row>
    <row r="41" spans="1:4" ht="56.25" customHeight="1" thickBot="1" x14ac:dyDescent="0.3">
      <c r="A41" s="120"/>
      <c r="B41" s="120"/>
      <c r="C41" s="89" t="s">
        <v>143</v>
      </c>
      <c r="D41" s="116"/>
    </row>
    <row r="42" spans="1:4" ht="77.25" thickBot="1" x14ac:dyDescent="0.3">
      <c r="A42" s="80" t="s">
        <v>115</v>
      </c>
      <c r="B42" s="80" t="s">
        <v>144</v>
      </c>
      <c r="C42" s="80" t="s">
        <v>145</v>
      </c>
      <c r="D42" s="82" t="s">
        <v>283</v>
      </c>
    </row>
    <row r="43" spans="1:4" ht="115.5" thickBot="1" x14ac:dyDescent="0.3">
      <c r="A43" s="80" t="s">
        <v>115</v>
      </c>
      <c r="B43" s="80" t="s">
        <v>146</v>
      </c>
      <c r="C43" s="80" t="s">
        <v>147</v>
      </c>
      <c r="D43" s="82" t="s">
        <v>284</v>
      </c>
    </row>
    <row r="44" spans="1:4" ht="141" thickBot="1" x14ac:dyDescent="0.3">
      <c r="A44" s="80" t="s">
        <v>115</v>
      </c>
      <c r="B44" s="80" t="s">
        <v>148</v>
      </c>
      <c r="C44" s="80" t="s">
        <v>149</v>
      </c>
      <c r="D44" s="82" t="s">
        <v>285</v>
      </c>
    </row>
    <row r="45" spans="1:4" ht="102.75" thickBot="1" x14ac:dyDescent="0.3">
      <c r="A45" s="68" t="s">
        <v>115</v>
      </c>
      <c r="B45" s="68" t="s">
        <v>150</v>
      </c>
      <c r="C45" s="68" t="s">
        <v>151</v>
      </c>
      <c r="D45" s="69" t="s">
        <v>286</v>
      </c>
    </row>
    <row r="46" spans="1:4" x14ac:dyDescent="0.25">
      <c r="A46" s="121"/>
      <c r="B46" s="123" t="s">
        <v>152</v>
      </c>
      <c r="C46" s="124"/>
      <c r="D46" s="125"/>
    </row>
    <row r="47" spans="1:4" ht="15.75" thickBot="1" x14ac:dyDescent="0.3">
      <c r="A47" s="122"/>
      <c r="B47" s="126"/>
      <c r="C47" s="127"/>
      <c r="D47" s="128"/>
    </row>
    <row r="48" spans="1:4" ht="115.5" thickBot="1" x14ac:dyDescent="0.3">
      <c r="A48" s="80" t="s">
        <v>98</v>
      </c>
      <c r="B48" s="81" t="s">
        <v>153</v>
      </c>
      <c r="C48" s="80" t="s">
        <v>154</v>
      </c>
      <c r="D48" s="82" t="s">
        <v>287</v>
      </c>
    </row>
    <row r="49" spans="1:4" ht="141" thickBot="1" x14ac:dyDescent="0.3">
      <c r="A49" s="80" t="s">
        <v>98</v>
      </c>
      <c r="B49" s="81" t="s">
        <v>155</v>
      </c>
      <c r="C49" s="80" t="s">
        <v>156</v>
      </c>
      <c r="D49" s="82" t="s">
        <v>288</v>
      </c>
    </row>
    <row r="50" spans="1:4" ht="128.25" thickBot="1" x14ac:dyDescent="0.3">
      <c r="A50" s="80" t="s">
        <v>157</v>
      </c>
      <c r="B50" s="81" t="s">
        <v>158</v>
      </c>
      <c r="C50" s="82" t="s">
        <v>289</v>
      </c>
      <c r="D50" s="82" t="s">
        <v>290</v>
      </c>
    </row>
    <row r="51" spans="1:4" ht="90" thickBot="1" x14ac:dyDescent="0.3">
      <c r="A51" s="80" t="s">
        <v>159</v>
      </c>
      <c r="B51" s="81" t="s">
        <v>160</v>
      </c>
      <c r="C51" s="82" t="s">
        <v>291</v>
      </c>
      <c r="D51" s="82" t="s">
        <v>292</v>
      </c>
    </row>
    <row r="52" spans="1:4" ht="128.25" thickBot="1" x14ac:dyDescent="0.3">
      <c r="A52" s="80" t="s">
        <v>98</v>
      </c>
      <c r="B52" s="81" t="s">
        <v>161</v>
      </c>
      <c r="C52" s="80" t="s">
        <v>162</v>
      </c>
      <c r="D52" s="82" t="s">
        <v>293</v>
      </c>
    </row>
    <row r="53" spans="1:4" ht="60.75" customHeight="1" x14ac:dyDescent="0.25">
      <c r="A53" s="119" t="s">
        <v>98</v>
      </c>
      <c r="B53" s="117" t="s">
        <v>330</v>
      </c>
      <c r="C53" s="83" t="s">
        <v>163</v>
      </c>
      <c r="D53" s="115" t="s">
        <v>294</v>
      </c>
    </row>
    <row r="54" spans="1:4" ht="82.5" customHeight="1" thickBot="1" x14ac:dyDescent="0.3">
      <c r="A54" s="120"/>
      <c r="B54" s="118"/>
      <c r="C54" s="70" t="s">
        <v>164</v>
      </c>
      <c r="D54" s="116"/>
    </row>
    <row r="55" spans="1:4" ht="115.5" thickBot="1" x14ac:dyDescent="0.3">
      <c r="A55" s="80" t="s">
        <v>98</v>
      </c>
      <c r="B55" s="81" t="s">
        <v>165</v>
      </c>
      <c r="C55" s="80" t="s">
        <v>166</v>
      </c>
      <c r="D55" s="82" t="s">
        <v>295</v>
      </c>
    </row>
    <row r="56" spans="1:4" ht="84" customHeight="1" x14ac:dyDescent="0.25">
      <c r="A56" s="119" t="s">
        <v>98</v>
      </c>
      <c r="B56" s="117" t="s">
        <v>167</v>
      </c>
      <c r="C56" s="83" t="s">
        <v>168</v>
      </c>
      <c r="D56" s="115" t="s">
        <v>296</v>
      </c>
    </row>
    <row r="57" spans="1:4" ht="60.75" customHeight="1" thickBot="1" x14ac:dyDescent="0.3">
      <c r="A57" s="120"/>
      <c r="B57" s="118"/>
      <c r="C57" s="70" t="s">
        <v>169</v>
      </c>
      <c r="D57" s="116"/>
    </row>
    <row r="58" spans="1:4" ht="77.25" thickBot="1" x14ac:dyDescent="0.3">
      <c r="A58" s="80" t="s">
        <v>170</v>
      </c>
      <c r="B58" s="81" t="s">
        <v>171</v>
      </c>
      <c r="C58" s="80" t="s">
        <v>172</v>
      </c>
      <c r="D58" s="82" t="s">
        <v>297</v>
      </c>
    </row>
    <row r="59" spans="1:4" ht="115.5" thickBot="1" x14ac:dyDescent="0.3">
      <c r="A59" s="80" t="s">
        <v>298</v>
      </c>
      <c r="B59" s="81" t="s">
        <v>173</v>
      </c>
      <c r="C59" s="80" t="s">
        <v>174</v>
      </c>
      <c r="D59" s="82" t="s">
        <v>299</v>
      </c>
    </row>
    <row r="60" spans="1:4" ht="90" thickBot="1" x14ac:dyDescent="0.3">
      <c r="A60" s="80" t="s">
        <v>300</v>
      </c>
      <c r="B60" s="81" t="s">
        <v>175</v>
      </c>
      <c r="C60" s="80" t="s">
        <v>176</v>
      </c>
      <c r="D60" s="82" t="s">
        <v>301</v>
      </c>
    </row>
    <row r="61" spans="1:4" ht="128.25" thickBot="1" x14ac:dyDescent="0.3">
      <c r="A61" s="80" t="s">
        <v>98</v>
      </c>
      <c r="B61" s="81" t="s">
        <v>177</v>
      </c>
      <c r="C61" s="80" t="s">
        <v>178</v>
      </c>
      <c r="D61" s="82" t="s">
        <v>302</v>
      </c>
    </row>
    <row r="62" spans="1:4" ht="150" customHeight="1" thickBot="1" x14ac:dyDescent="0.3">
      <c r="A62" s="68" t="s">
        <v>98</v>
      </c>
      <c r="B62" s="76" t="s">
        <v>179</v>
      </c>
      <c r="C62" s="68" t="s">
        <v>180</v>
      </c>
      <c r="D62" s="69" t="s">
        <v>303</v>
      </c>
    </row>
    <row r="63" spans="1:4" x14ac:dyDescent="0.25">
      <c r="A63" s="121"/>
      <c r="B63" s="123" t="s">
        <v>181</v>
      </c>
      <c r="C63" s="124"/>
      <c r="D63" s="125"/>
    </row>
    <row r="64" spans="1:4" ht="15.75" thickBot="1" x14ac:dyDescent="0.3">
      <c r="A64" s="122"/>
      <c r="B64" s="126"/>
      <c r="C64" s="127"/>
      <c r="D64" s="128"/>
    </row>
    <row r="65" spans="1:4" ht="102.75" thickBot="1" x14ac:dyDescent="0.3">
      <c r="A65" s="80" t="s">
        <v>182</v>
      </c>
      <c r="B65" s="81" t="s">
        <v>183</v>
      </c>
      <c r="C65" s="80" t="s">
        <v>184</v>
      </c>
      <c r="D65" s="82" t="s">
        <v>304</v>
      </c>
    </row>
    <row r="66" spans="1:4" ht="102.75" thickBot="1" x14ac:dyDescent="0.3">
      <c r="A66" s="80" t="s">
        <v>185</v>
      </c>
      <c r="B66" s="81" t="s">
        <v>186</v>
      </c>
      <c r="C66" s="80" t="s">
        <v>187</v>
      </c>
      <c r="D66" s="82" t="s">
        <v>304</v>
      </c>
    </row>
    <row r="67" spans="1:4" ht="102.75" thickBot="1" x14ac:dyDescent="0.3">
      <c r="A67" s="68" t="s">
        <v>182</v>
      </c>
      <c r="B67" s="76" t="s">
        <v>188</v>
      </c>
      <c r="C67" s="68" t="s">
        <v>189</v>
      </c>
      <c r="D67" s="69" t="s">
        <v>304</v>
      </c>
    </row>
    <row r="68" spans="1:4" ht="115.5" thickBot="1" x14ac:dyDescent="0.3">
      <c r="A68" s="80" t="s">
        <v>182</v>
      </c>
      <c r="B68" s="81" t="s">
        <v>190</v>
      </c>
      <c r="C68" s="80" t="s">
        <v>191</v>
      </c>
      <c r="D68" s="82" t="s">
        <v>305</v>
      </c>
    </row>
    <row r="69" spans="1:4" ht="76.5" customHeight="1" x14ac:dyDescent="0.25">
      <c r="A69" s="119" t="s">
        <v>182</v>
      </c>
      <c r="B69" s="117" t="s">
        <v>192</v>
      </c>
      <c r="C69" s="83" t="s">
        <v>193</v>
      </c>
      <c r="D69" s="115" t="s">
        <v>306</v>
      </c>
    </row>
    <row r="70" spans="1:4" ht="60" customHeight="1" thickBot="1" x14ac:dyDescent="0.3">
      <c r="A70" s="120"/>
      <c r="B70" s="118"/>
      <c r="C70" s="70" t="s">
        <v>194</v>
      </c>
      <c r="D70" s="116"/>
    </row>
    <row r="71" spans="1:4" ht="168.75" customHeight="1" thickBot="1" x14ac:dyDescent="0.3">
      <c r="A71" s="68" t="s">
        <v>182</v>
      </c>
      <c r="B71" s="76" t="s">
        <v>195</v>
      </c>
      <c r="C71" s="68" t="s">
        <v>196</v>
      </c>
      <c r="D71" s="69" t="s">
        <v>307</v>
      </c>
    </row>
    <row r="72" spans="1:4" ht="170.25" customHeight="1" thickBot="1" x14ac:dyDescent="0.3">
      <c r="A72" s="80" t="s">
        <v>182</v>
      </c>
      <c r="B72" s="81" t="s">
        <v>197</v>
      </c>
      <c r="C72" s="80" t="s">
        <v>198</v>
      </c>
      <c r="D72" s="82" t="s">
        <v>308</v>
      </c>
    </row>
    <row r="73" spans="1:4" ht="122.25" customHeight="1" thickBot="1" x14ac:dyDescent="0.3">
      <c r="A73" s="80" t="s">
        <v>182</v>
      </c>
      <c r="B73" s="81" t="s">
        <v>199</v>
      </c>
      <c r="C73" s="80" t="s">
        <v>200</v>
      </c>
      <c r="D73" s="82" t="s">
        <v>309</v>
      </c>
    </row>
    <row r="74" spans="1:4" ht="102.75" thickBot="1" x14ac:dyDescent="0.3">
      <c r="A74" s="68" t="s">
        <v>182</v>
      </c>
      <c r="B74" s="76" t="s">
        <v>201</v>
      </c>
      <c r="C74" s="68" t="s">
        <v>202</v>
      </c>
      <c r="D74" s="69" t="s">
        <v>310</v>
      </c>
    </row>
    <row r="75" spans="1:4" ht="77.25" thickBot="1" x14ac:dyDescent="0.3">
      <c r="A75" s="80" t="s">
        <v>182</v>
      </c>
      <c r="B75" s="81" t="s">
        <v>203</v>
      </c>
      <c r="C75" s="80" t="s">
        <v>204</v>
      </c>
      <c r="D75" s="82" t="s">
        <v>311</v>
      </c>
    </row>
    <row r="76" spans="1:4" ht="141" thickBot="1" x14ac:dyDescent="0.3">
      <c r="A76" s="68" t="s">
        <v>182</v>
      </c>
      <c r="B76" s="76" t="s">
        <v>205</v>
      </c>
      <c r="C76" s="68" t="s">
        <v>206</v>
      </c>
      <c r="D76" s="69" t="s">
        <v>312</v>
      </c>
    </row>
    <row r="77" spans="1:4" ht="128.25" thickBot="1" x14ac:dyDescent="0.3">
      <c r="A77" s="80" t="s">
        <v>182</v>
      </c>
      <c r="B77" s="81" t="s">
        <v>207</v>
      </c>
      <c r="C77" s="80" t="s">
        <v>208</v>
      </c>
      <c r="D77" s="82" t="s">
        <v>313</v>
      </c>
    </row>
    <row r="78" spans="1:4" x14ac:dyDescent="0.25">
      <c r="A78" s="121"/>
      <c r="B78" s="123" t="s">
        <v>209</v>
      </c>
      <c r="C78" s="124"/>
      <c r="D78" s="125"/>
    </row>
    <row r="79" spans="1:4" ht="15.75" thickBot="1" x14ac:dyDescent="0.3">
      <c r="A79" s="122"/>
      <c r="B79" s="126"/>
      <c r="C79" s="127"/>
      <c r="D79" s="128"/>
    </row>
    <row r="80" spans="1:4" ht="115.5" thickBot="1" x14ac:dyDescent="0.3">
      <c r="A80" s="80" t="s">
        <v>98</v>
      </c>
      <c r="B80" s="81" t="s">
        <v>210</v>
      </c>
      <c r="C80" s="80" t="s">
        <v>211</v>
      </c>
      <c r="D80" s="82" t="s">
        <v>314</v>
      </c>
    </row>
    <row r="81" spans="1:4" ht="294" thickBot="1" x14ac:dyDescent="0.3">
      <c r="A81" s="80" t="s">
        <v>212</v>
      </c>
      <c r="B81" s="84" t="s">
        <v>315</v>
      </c>
      <c r="C81" s="80" t="s">
        <v>213</v>
      </c>
      <c r="D81" s="82" t="s">
        <v>316</v>
      </c>
    </row>
    <row r="82" spans="1:4" ht="115.5" thickBot="1" x14ac:dyDescent="0.3">
      <c r="A82" s="80" t="s">
        <v>212</v>
      </c>
      <c r="B82" s="81" t="s">
        <v>214</v>
      </c>
      <c r="C82" s="80" t="s">
        <v>215</v>
      </c>
      <c r="D82" s="82" t="s">
        <v>317</v>
      </c>
    </row>
    <row r="83" spans="1:4" ht="64.5" thickBot="1" x14ac:dyDescent="0.3">
      <c r="A83" s="68" t="s">
        <v>212</v>
      </c>
      <c r="B83" s="76" t="s">
        <v>216</v>
      </c>
      <c r="C83" s="68" t="s">
        <v>217</v>
      </c>
      <c r="D83" s="69" t="s">
        <v>318</v>
      </c>
    </row>
    <row r="84" spans="1:4" ht="64.5" thickBot="1" x14ac:dyDescent="0.3">
      <c r="A84" s="80" t="s">
        <v>212</v>
      </c>
      <c r="B84" s="81" t="s">
        <v>218</v>
      </c>
      <c r="C84" s="80" t="s">
        <v>219</v>
      </c>
      <c r="D84" s="82" t="s">
        <v>319</v>
      </c>
    </row>
    <row r="85" spans="1:4" ht="64.5" thickBot="1" x14ac:dyDescent="0.3">
      <c r="A85" s="80" t="s">
        <v>212</v>
      </c>
      <c r="B85" s="81" t="s">
        <v>220</v>
      </c>
      <c r="C85" s="80" t="s">
        <v>221</v>
      </c>
      <c r="D85" s="82" t="s">
        <v>320</v>
      </c>
    </row>
    <row r="86" spans="1:4" ht="90" thickBot="1" x14ac:dyDescent="0.3">
      <c r="A86" s="68" t="s">
        <v>105</v>
      </c>
      <c r="B86" s="76" t="s">
        <v>222</v>
      </c>
      <c r="C86" s="69" t="s">
        <v>321</v>
      </c>
      <c r="D86" s="69" t="s">
        <v>322</v>
      </c>
    </row>
    <row r="87" spans="1:4" ht="24.6" customHeight="1" thickBot="1" x14ac:dyDescent="0.3">
      <c r="A87" s="85"/>
      <c r="B87" s="141" t="s">
        <v>223</v>
      </c>
      <c r="C87" s="142"/>
      <c r="D87" s="143"/>
    </row>
    <row r="88" spans="1:4" ht="115.5" thickBot="1" x14ac:dyDescent="0.3">
      <c r="A88" s="80" t="s">
        <v>224</v>
      </c>
      <c r="B88" s="81" t="s">
        <v>331</v>
      </c>
      <c r="C88" s="80" t="s">
        <v>225</v>
      </c>
      <c r="D88" s="82" t="s">
        <v>323</v>
      </c>
    </row>
    <row r="89" spans="1:4" ht="64.5" thickBot="1" x14ac:dyDescent="0.3">
      <c r="A89" s="80" t="s">
        <v>224</v>
      </c>
      <c r="B89" s="81" t="s">
        <v>332</v>
      </c>
      <c r="C89" s="80" t="s">
        <v>226</v>
      </c>
      <c r="D89" s="82" t="s">
        <v>324</v>
      </c>
    </row>
    <row r="90" spans="1:4" ht="77.25" thickBot="1" x14ac:dyDescent="0.3">
      <c r="A90" s="80" t="s">
        <v>98</v>
      </c>
      <c r="B90" s="81" t="s">
        <v>227</v>
      </c>
      <c r="C90" s="80" t="s">
        <v>228</v>
      </c>
      <c r="D90" s="82" t="s">
        <v>325</v>
      </c>
    </row>
    <row r="91" spans="1:4" ht="64.5" thickBot="1" x14ac:dyDescent="0.3">
      <c r="A91" s="68" t="s">
        <v>98</v>
      </c>
      <c r="B91" s="76" t="s">
        <v>229</v>
      </c>
      <c r="C91" s="68" t="s">
        <v>230</v>
      </c>
      <c r="D91" s="69" t="s">
        <v>326</v>
      </c>
    </row>
    <row r="92" spans="1:4" ht="24.6" customHeight="1" thickBot="1" x14ac:dyDescent="0.3">
      <c r="A92" s="86"/>
      <c r="B92" s="144" t="s">
        <v>231</v>
      </c>
      <c r="C92" s="145"/>
      <c r="D92" s="146"/>
    </row>
    <row r="93" spans="1:4" ht="51" x14ac:dyDescent="0.25">
      <c r="A93" s="119" t="s">
        <v>105</v>
      </c>
      <c r="B93" s="117" t="s">
        <v>232</v>
      </c>
      <c r="C93" s="83" t="s">
        <v>233</v>
      </c>
      <c r="D93" s="115" t="s">
        <v>327</v>
      </c>
    </row>
    <row r="94" spans="1:4" ht="26.25" thickBot="1" x14ac:dyDescent="0.3">
      <c r="A94" s="120"/>
      <c r="B94" s="118"/>
      <c r="C94" s="70" t="s">
        <v>234</v>
      </c>
      <c r="D94" s="116"/>
    </row>
    <row r="95" spans="1:4" ht="51" x14ac:dyDescent="0.25">
      <c r="A95" s="119" t="s">
        <v>105</v>
      </c>
      <c r="B95" s="117" t="s">
        <v>235</v>
      </c>
      <c r="C95" s="83" t="s">
        <v>236</v>
      </c>
      <c r="D95" s="115" t="s">
        <v>328</v>
      </c>
    </row>
    <row r="96" spans="1:4" ht="43.5" customHeight="1" thickBot="1" x14ac:dyDescent="0.3">
      <c r="A96" s="120"/>
      <c r="B96" s="118"/>
      <c r="C96" s="87" t="s">
        <v>237</v>
      </c>
      <c r="D96" s="116"/>
    </row>
    <row r="97" spans="1:1" x14ac:dyDescent="0.25">
      <c r="A97" s="71"/>
    </row>
    <row r="98" spans="1:1" x14ac:dyDescent="0.25">
      <c r="A98" s="72"/>
    </row>
    <row r="99" spans="1:1" x14ac:dyDescent="0.25">
      <c r="A99" t="s">
        <v>241</v>
      </c>
    </row>
  </sheetData>
  <mergeCells count="49">
    <mergeCell ref="C20:C22"/>
    <mergeCell ref="D20:D24"/>
    <mergeCell ref="A40:A41"/>
    <mergeCell ref="B40:B41"/>
    <mergeCell ref="D28:D29"/>
    <mergeCell ref="A56:A57"/>
    <mergeCell ref="B56:B57"/>
    <mergeCell ref="A53:A54"/>
    <mergeCell ref="D40:D41"/>
    <mergeCell ref="D53:D54"/>
    <mergeCell ref="D56:D57"/>
    <mergeCell ref="B6:B7"/>
    <mergeCell ref="A6:A7"/>
    <mergeCell ref="D6:D7"/>
    <mergeCell ref="C12:C13"/>
    <mergeCell ref="D10:D13"/>
    <mergeCell ref="C10:C11"/>
    <mergeCell ref="B93:B94"/>
    <mergeCell ref="B8:D8"/>
    <mergeCell ref="A17:A19"/>
    <mergeCell ref="A10:A13"/>
    <mergeCell ref="B10:B13"/>
    <mergeCell ref="B19:D19"/>
    <mergeCell ref="D93:D94"/>
    <mergeCell ref="B17:D17"/>
    <mergeCell ref="B18:D18"/>
    <mergeCell ref="B87:D87"/>
    <mergeCell ref="B92:D92"/>
    <mergeCell ref="A78:A79"/>
    <mergeCell ref="B78:D79"/>
    <mergeCell ref="A20:A24"/>
    <mergeCell ref="B20:B24"/>
    <mergeCell ref="D26:D27"/>
    <mergeCell ref="D95:D96"/>
    <mergeCell ref="B53:B54"/>
    <mergeCell ref="A26:A27"/>
    <mergeCell ref="B26:B27"/>
    <mergeCell ref="A28:A29"/>
    <mergeCell ref="B28:B29"/>
    <mergeCell ref="A63:A64"/>
    <mergeCell ref="B63:D64"/>
    <mergeCell ref="D69:D70"/>
    <mergeCell ref="A46:A47"/>
    <mergeCell ref="B46:D47"/>
    <mergeCell ref="A69:A70"/>
    <mergeCell ref="B69:B70"/>
    <mergeCell ref="A95:A96"/>
    <mergeCell ref="B95:B96"/>
    <mergeCell ref="A93:A94"/>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1"/>
  <sheetViews>
    <sheetView zoomScale="120" zoomScaleNormal="120" workbookViewId="0">
      <pane ySplit="1" topLeftCell="A2" activePane="bottomLeft" state="frozen"/>
      <selection pane="bottomLeft" activeCell="C4" sqref="C4"/>
    </sheetView>
  </sheetViews>
  <sheetFormatPr defaultRowHeight="15" x14ac:dyDescent="0.25"/>
  <cols>
    <col min="1" max="1" width="6.28515625" customWidth="1"/>
    <col min="2" max="2" width="13.7109375" bestFit="1" customWidth="1"/>
    <col min="3" max="3" width="19.140625" bestFit="1" customWidth="1"/>
    <col min="4" max="4" width="17.7109375" bestFit="1" customWidth="1"/>
    <col min="5" max="5" width="14" bestFit="1" customWidth="1"/>
    <col min="6" max="6" width="14" customWidth="1"/>
    <col min="7" max="7" width="20.7109375" bestFit="1" customWidth="1"/>
  </cols>
  <sheetData>
    <row r="1" spans="1:7" x14ac:dyDescent="0.25">
      <c r="A1" s="41" t="s">
        <v>55</v>
      </c>
      <c r="B1" s="42" t="s">
        <v>256</v>
      </c>
      <c r="C1" s="42" t="s">
        <v>1</v>
      </c>
      <c r="D1" s="42" t="s">
        <v>91</v>
      </c>
      <c r="E1" s="42" t="s">
        <v>80</v>
      </c>
      <c r="F1" s="42" t="s">
        <v>255</v>
      </c>
      <c r="G1" s="43" t="s">
        <v>0</v>
      </c>
    </row>
    <row r="2" spans="1:7" x14ac:dyDescent="0.25">
      <c r="A2" s="44">
        <v>1</v>
      </c>
      <c r="B2" s="46"/>
      <c r="C2" s="45"/>
      <c r="D2" s="46"/>
      <c r="E2" s="46" t="s">
        <v>81</v>
      </c>
      <c r="F2" s="46"/>
      <c r="G2" s="47"/>
    </row>
    <row r="3" spans="1:7" x14ac:dyDescent="0.25">
      <c r="A3" s="48">
        <v>2</v>
      </c>
      <c r="B3" s="50"/>
      <c r="C3" s="49"/>
      <c r="D3" s="50"/>
      <c r="E3" s="50" t="s">
        <v>81</v>
      </c>
      <c r="F3" s="50"/>
      <c r="G3" s="51"/>
    </row>
    <row r="4" spans="1:7" x14ac:dyDescent="0.25">
      <c r="A4" s="44">
        <v>3</v>
      </c>
      <c r="B4" s="46"/>
      <c r="C4" s="52"/>
      <c r="D4" s="46"/>
      <c r="E4" s="46" t="s">
        <v>81</v>
      </c>
      <c r="F4" s="46"/>
      <c r="G4" s="47"/>
    </row>
    <row r="5" spans="1:7" x14ac:dyDescent="0.25">
      <c r="A5" s="48">
        <v>4</v>
      </c>
      <c r="B5" s="50"/>
      <c r="C5" s="49"/>
      <c r="D5" s="50"/>
      <c r="E5" s="50" t="s">
        <v>81</v>
      </c>
      <c r="F5" s="50"/>
      <c r="G5" s="51"/>
    </row>
    <row r="6" spans="1:7" x14ac:dyDescent="0.25">
      <c r="A6" s="44">
        <v>5</v>
      </c>
      <c r="B6" s="46"/>
      <c r="C6" s="52"/>
      <c r="D6" s="46"/>
      <c r="E6" s="46" t="s">
        <v>82</v>
      </c>
      <c r="F6" s="46"/>
      <c r="G6" s="47"/>
    </row>
    <row r="7" spans="1:7" x14ac:dyDescent="0.25">
      <c r="A7" s="48">
        <v>6</v>
      </c>
      <c r="B7" s="50"/>
      <c r="C7" s="49"/>
      <c r="D7" s="50"/>
      <c r="E7" s="50" t="s">
        <v>82</v>
      </c>
      <c r="F7" s="50"/>
      <c r="G7" s="51"/>
    </row>
    <row r="8" spans="1:7" x14ac:dyDescent="0.25">
      <c r="A8" s="44">
        <v>7</v>
      </c>
      <c r="B8" s="46"/>
      <c r="C8" s="52"/>
      <c r="D8" s="46"/>
      <c r="E8" s="46" t="s">
        <v>82</v>
      </c>
      <c r="F8" s="46"/>
      <c r="G8" s="47"/>
    </row>
    <row r="9" spans="1:7" x14ac:dyDescent="0.25">
      <c r="A9" s="48">
        <v>8</v>
      </c>
      <c r="B9" s="50"/>
      <c r="C9" s="49"/>
      <c r="D9" s="50"/>
      <c r="E9" s="50" t="s">
        <v>83</v>
      </c>
      <c r="F9" s="50"/>
      <c r="G9" s="51"/>
    </row>
    <row r="10" spans="1:7" s="3" customFormat="1" x14ac:dyDescent="0.25">
      <c r="A10" s="44">
        <v>9</v>
      </c>
      <c r="B10" s="46"/>
      <c r="C10" s="52"/>
      <c r="D10" s="53"/>
      <c r="E10" s="46" t="s">
        <v>83</v>
      </c>
      <c r="F10" s="46"/>
      <c r="G10" s="47"/>
    </row>
    <row r="11" spans="1:7" x14ac:dyDescent="0.25">
      <c r="A11" s="48">
        <v>10</v>
      </c>
      <c r="B11" s="50"/>
      <c r="C11" s="54"/>
      <c r="D11" s="50"/>
      <c r="E11" s="50" t="s">
        <v>84</v>
      </c>
      <c r="F11" s="50"/>
      <c r="G11" s="51"/>
    </row>
    <row r="12" spans="1:7" x14ac:dyDescent="0.25">
      <c r="A12" s="44">
        <v>11</v>
      </c>
      <c r="B12" s="46"/>
      <c r="C12" s="52"/>
      <c r="D12" s="46"/>
      <c r="E12" s="46" t="s">
        <v>85</v>
      </c>
      <c r="F12" s="46"/>
      <c r="G12" s="47"/>
    </row>
    <row r="13" spans="1:7" x14ac:dyDescent="0.25">
      <c r="A13" s="48">
        <v>12</v>
      </c>
      <c r="B13" s="50"/>
      <c r="C13" s="49"/>
      <c r="D13" s="50"/>
      <c r="E13" s="50" t="s">
        <v>85</v>
      </c>
      <c r="F13" s="50"/>
      <c r="G13" s="51"/>
    </row>
    <row r="14" spans="1:7" x14ac:dyDescent="0.25">
      <c r="A14" s="44">
        <v>13</v>
      </c>
      <c r="B14" s="46"/>
      <c r="C14" s="52"/>
      <c r="D14" s="46"/>
      <c r="E14" s="46" t="s">
        <v>86</v>
      </c>
      <c r="F14" s="46"/>
      <c r="G14" s="47"/>
    </row>
    <row r="15" spans="1:7" x14ac:dyDescent="0.25">
      <c r="A15" s="48">
        <v>14</v>
      </c>
      <c r="B15" s="50"/>
      <c r="C15" s="49"/>
      <c r="D15" s="50"/>
      <c r="E15" s="50" t="s">
        <v>86</v>
      </c>
      <c r="F15" s="50"/>
      <c r="G15" s="51"/>
    </row>
    <row r="16" spans="1:7" x14ac:dyDescent="0.25">
      <c r="A16" s="44">
        <v>15</v>
      </c>
      <c r="B16" s="46"/>
      <c r="C16" s="52"/>
      <c r="D16" s="46"/>
      <c r="E16" s="46" t="s">
        <v>86</v>
      </c>
      <c r="F16" s="46"/>
      <c r="G16" s="47"/>
    </row>
    <row r="17" spans="1:7" x14ac:dyDescent="0.25">
      <c r="A17" s="48">
        <v>16</v>
      </c>
      <c r="B17" s="50"/>
      <c r="C17" s="49"/>
      <c r="D17" s="50"/>
      <c r="E17" s="50" t="s">
        <v>87</v>
      </c>
      <c r="F17" s="50"/>
      <c r="G17" s="51"/>
    </row>
    <row r="18" spans="1:7" x14ac:dyDescent="0.25">
      <c r="A18" s="44">
        <v>17</v>
      </c>
      <c r="B18" s="46"/>
      <c r="C18" s="52"/>
      <c r="D18" s="46"/>
      <c r="E18" s="46" t="s">
        <v>87</v>
      </c>
      <c r="F18" s="46"/>
      <c r="G18" s="47"/>
    </row>
    <row r="19" spans="1:7" x14ac:dyDescent="0.25">
      <c r="A19" s="48">
        <v>18</v>
      </c>
      <c r="B19" s="50"/>
      <c r="C19" s="49"/>
      <c r="D19" s="50"/>
      <c r="E19" s="50" t="s">
        <v>87</v>
      </c>
      <c r="F19" s="50"/>
      <c r="G19" s="51"/>
    </row>
    <row r="20" spans="1:7" x14ac:dyDescent="0.25">
      <c r="A20" s="44">
        <v>19</v>
      </c>
      <c r="B20" s="46"/>
      <c r="C20" s="52"/>
      <c r="D20" s="46"/>
      <c r="E20" s="46" t="s">
        <v>87</v>
      </c>
      <c r="F20" s="46"/>
      <c r="G20" s="47"/>
    </row>
    <row r="21" spans="1:7" x14ac:dyDescent="0.25">
      <c r="A21" s="48">
        <v>20</v>
      </c>
      <c r="B21" s="50"/>
      <c r="C21" s="49"/>
      <c r="D21" s="50"/>
      <c r="E21" s="50" t="s">
        <v>87</v>
      </c>
      <c r="F21" s="50"/>
      <c r="G21" s="51"/>
    </row>
    <row r="22" spans="1:7" x14ac:dyDescent="0.25">
      <c r="A22" s="44">
        <v>21</v>
      </c>
      <c r="B22" s="46"/>
      <c r="C22" s="52"/>
      <c r="D22" s="46"/>
      <c r="E22" s="46" t="s">
        <v>87</v>
      </c>
      <c r="F22" s="46"/>
      <c r="G22" s="47"/>
    </row>
    <row r="23" spans="1:7" x14ac:dyDescent="0.25">
      <c r="A23" s="48">
        <v>22</v>
      </c>
      <c r="B23" s="50"/>
      <c r="C23" s="49"/>
      <c r="D23" s="50"/>
      <c r="E23" s="50" t="s">
        <v>87</v>
      </c>
      <c r="F23" s="50"/>
      <c r="G23" s="51"/>
    </row>
    <row r="24" spans="1:7" x14ac:dyDescent="0.25">
      <c r="A24" s="44">
        <v>23</v>
      </c>
      <c r="B24" s="46"/>
      <c r="C24" s="52"/>
      <c r="D24" s="46"/>
      <c r="E24" s="46" t="s">
        <v>87</v>
      </c>
      <c r="F24" s="46"/>
      <c r="G24" s="47"/>
    </row>
    <row r="25" spans="1:7" x14ac:dyDescent="0.25">
      <c r="A25" s="48">
        <v>24</v>
      </c>
      <c r="B25" s="50"/>
      <c r="C25" s="49"/>
      <c r="D25" s="50"/>
      <c r="E25" s="50" t="s">
        <v>88</v>
      </c>
      <c r="F25" s="50"/>
      <c r="G25" s="51"/>
    </row>
    <row r="26" spans="1:7" x14ac:dyDescent="0.25">
      <c r="A26" s="44">
        <v>25</v>
      </c>
      <c r="B26" s="46"/>
      <c r="C26" s="52"/>
      <c r="D26" s="46"/>
      <c r="E26" s="46" t="s">
        <v>88</v>
      </c>
      <c r="F26" s="46"/>
      <c r="G26" s="47"/>
    </row>
    <row r="27" spans="1:7" x14ac:dyDescent="0.25">
      <c r="A27" s="48">
        <v>26</v>
      </c>
      <c r="B27" s="50"/>
      <c r="C27" s="49"/>
      <c r="D27" s="50"/>
      <c r="E27" s="50" t="s">
        <v>88</v>
      </c>
      <c r="F27" s="50"/>
      <c r="G27" s="51"/>
    </row>
    <row r="28" spans="1:7" x14ac:dyDescent="0.25">
      <c r="A28" s="44">
        <v>27</v>
      </c>
      <c r="B28" s="46"/>
      <c r="C28" s="55"/>
      <c r="D28" s="46"/>
      <c r="E28" s="46" t="s">
        <v>89</v>
      </c>
      <c r="F28" s="46"/>
      <c r="G28" s="47"/>
    </row>
    <row r="29" spans="1:7" x14ac:dyDescent="0.25">
      <c r="A29" s="48">
        <v>28</v>
      </c>
      <c r="B29" s="50"/>
      <c r="C29" s="56"/>
      <c r="D29" s="50"/>
      <c r="E29" s="50" t="s">
        <v>89</v>
      </c>
      <c r="F29" s="50"/>
      <c r="G29" s="51"/>
    </row>
    <row r="30" spans="1:7" x14ac:dyDescent="0.25">
      <c r="A30" s="44">
        <v>29</v>
      </c>
      <c r="B30" s="46"/>
      <c r="C30" s="55"/>
      <c r="D30" s="46"/>
      <c r="E30" s="46" t="s">
        <v>89</v>
      </c>
      <c r="F30" s="46"/>
      <c r="G30" s="47"/>
    </row>
    <row r="31" spans="1:7" x14ac:dyDescent="0.25">
      <c r="A31" s="48">
        <v>30</v>
      </c>
      <c r="B31" s="50"/>
      <c r="C31" s="56"/>
      <c r="D31" s="50"/>
      <c r="E31" s="50" t="s">
        <v>89</v>
      </c>
      <c r="F31" s="50"/>
      <c r="G31" s="51"/>
    </row>
    <row r="32" spans="1:7" x14ac:dyDescent="0.25">
      <c r="A32" s="44">
        <v>31</v>
      </c>
      <c r="B32" s="46"/>
      <c r="C32" s="55"/>
      <c r="D32" s="46"/>
      <c r="E32" s="46" t="s">
        <v>89</v>
      </c>
      <c r="F32" s="46"/>
      <c r="G32" s="47"/>
    </row>
    <row r="33" spans="1:7" x14ac:dyDescent="0.25">
      <c r="A33" s="48">
        <v>32</v>
      </c>
      <c r="B33" s="50"/>
      <c r="C33" s="56"/>
      <c r="D33" s="50"/>
      <c r="E33" s="50" t="s">
        <v>90</v>
      </c>
      <c r="F33" s="50"/>
      <c r="G33" s="51"/>
    </row>
    <row r="34" spans="1:7" x14ac:dyDescent="0.25">
      <c r="A34" s="44">
        <v>33</v>
      </c>
      <c r="B34" s="46"/>
      <c r="C34" s="55"/>
      <c r="D34" s="46"/>
      <c r="E34" s="46" t="s">
        <v>90</v>
      </c>
      <c r="F34" s="46"/>
      <c r="G34" s="47"/>
    </row>
    <row r="35" spans="1:7" x14ac:dyDescent="0.25">
      <c r="A35" s="48">
        <v>34</v>
      </c>
      <c r="B35" s="50"/>
      <c r="C35" s="56"/>
      <c r="D35" s="50"/>
      <c r="E35" s="50" t="s">
        <v>90</v>
      </c>
      <c r="F35" s="50"/>
      <c r="G35" s="51"/>
    </row>
    <row r="36" spans="1:7" x14ac:dyDescent="0.25">
      <c r="A36" s="44">
        <v>35</v>
      </c>
      <c r="B36" s="46"/>
      <c r="C36" s="55"/>
      <c r="D36" s="46"/>
      <c r="E36" s="46" t="s">
        <v>90</v>
      </c>
      <c r="F36" s="46"/>
      <c r="G36" s="47"/>
    </row>
    <row r="37" spans="1:7" x14ac:dyDescent="0.25">
      <c r="A37" s="48">
        <v>36</v>
      </c>
      <c r="B37" s="50"/>
      <c r="C37" s="50"/>
      <c r="D37" s="57"/>
      <c r="E37" s="50" t="s">
        <v>90</v>
      </c>
      <c r="F37" s="50"/>
      <c r="G37" s="51"/>
    </row>
    <row r="38" spans="1:7" x14ac:dyDescent="0.25">
      <c r="A38" s="44"/>
      <c r="B38" s="46"/>
      <c r="C38" s="46"/>
      <c r="D38" s="58"/>
      <c r="E38" s="46"/>
      <c r="F38" s="46"/>
      <c r="G38" s="47"/>
    </row>
    <row r="39" spans="1:7" x14ac:dyDescent="0.25">
      <c r="A39" s="48"/>
      <c r="B39" s="50"/>
      <c r="C39" s="50"/>
      <c r="D39" s="57"/>
      <c r="E39" s="50"/>
      <c r="F39" s="50"/>
      <c r="G39" s="51"/>
    </row>
    <row r="40" spans="1:7" x14ac:dyDescent="0.25">
      <c r="A40" s="44"/>
      <c r="B40" s="46"/>
      <c r="C40" s="46"/>
      <c r="D40" s="58"/>
      <c r="E40" s="46"/>
      <c r="F40" s="46"/>
      <c r="G40" s="47"/>
    </row>
    <row r="41" spans="1:7" x14ac:dyDescent="0.25">
      <c r="A41" s="48"/>
      <c r="B41" s="50"/>
      <c r="C41" s="50"/>
      <c r="D41" s="57"/>
      <c r="E41" s="50"/>
      <c r="F41" s="50"/>
      <c r="G41" s="51"/>
    </row>
  </sheetData>
  <autoFilter ref="C1:E21" xr:uid="{00000000-0009-0000-0000-000002000000}"/>
  <conditionalFormatting sqref="C2:C41">
    <cfRule type="duplicateValues" dxfId="0" priority="1"/>
  </conditionalFormatting>
  <dataValidations count="2">
    <dataValidation type="list" allowBlank="1" showInputMessage="1" showErrorMessage="1" sqref="G21:G24 G38 G40" xr:uid="{66540242-D439-49F9-923E-B521D86BB340}">
      <formula1>$L$4:$L$10</formula1>
    </dataValidation>
    <dataValidation type="list" allowBlank="1" showInputMessage="1" showErrorMessage="1" sqref="G2:G20 G25:G37 G39 G41" xr:uid="{634F8ECD-E7C5-42EC-ACDC-FD3676FE9A80}">
      <formula1>$L$4:$L$9</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AEAF6-4A64-4A37-BE4F-DD85FC02F655}">
  <dimension ref="A1:G116"/>
  <sheetViews>
    <sheetView workbookViewId="0">
      <selection activeCell="G1" sqref="G1:G1048576"/>
    </sheetView>
  </sheetViews>
  <sheetFormatPr defaultRowHeight="15" x14ac:dyDescent="0.25"/>
  <cols>
    <col min="1" max="1" width="24.140625" customWidth="1"/>
    <col min="2" max="2" width="11.140625" bestFit="1" customWidth="1"/>
    <col min="3" max="3" width="23" customWidth="1"/>
    <col min="4" max="4" width="16.7109375" customWidth="1"/>
    <col min="5" max="5" width="22.140625" customWidth="1"/>
    <col min="6" max="6" width="32.42578125" customWidth="1"/>
    <col min="7" max="7" width="17.85546875" hidden="1" customWidth="1"/>
  </cols>
  <sheetData>
    <row r="1" spans="1:7" ht="51" customHeight="1" x14ac:dyDescent="0.25">
      <c r="A1" s="18" t="s">
        <v>47</v>
      </c>
      <c r="B1" s="18" t="s">
        <v>48</v>
      </c>
      <c r="C1" s="18" t="s">
        <v>49</v>
      </c>
      <c r="D1" s="18" t="s">
        <v>50</v>
      </c>
      <c r="E1" s="18" t="s">
        <v>51</v>
      </c>
      <c r="F1" s="18" t="s">
        <v>52</v>
      </c>
      <c r="G1" s="18" t="s">
        <v>53</v>
      </c>
    </row>
    <row r="2" spans="1:7" x14ac:dyDescent="0.25">
      <c r="A2" s="159" t="s">
        <v>54</v>
      </c>
      <c r="B2" s="159"/>
      <c r="C2" s="159"/>
      <c r="D2" s="159"/>
      <c r="E2" s="159"/>
      <c r="F2" s="159"/>
      <c r="G2" s="159"/>
    </row>
    <row r="3" spans="1:7" x14ac:dyDescent="0.25">
      <c r="A3" s="19"/>
      <c r="B3" s="19"/>
      <c r="C3" s="19"/>
      <c r="D3" s="19"/>
      <c r="E3" s="19"/>
      <c r="F3" s="19"/>
      <c r="G3" s="19"/>
    </row>
    <row r="4" spans="1:7" x14ac:dyDescent="0.25">
      <c r="A4" s="20"/>
      <c r="B4" s="20"/>
      <c r="C4" s="20"/>
      <c r="D4" s="20"/>
      <c r="E4" s="20"/>
      <c r="F4" s="20"/>
      <c r="G4" s="20"/>
    </row>
    <row r="5" spans="1:7" x14ac:dyDescent="0.25">
      <c r="A5" s="19"/>
      <c r="B5" s="19"/>
      <c r="C5" s="19"/>
      <c r="D5" s="19"/>
      <c r="E5" s="19"/>
      <c r="F5" s="19"/>
      <c r="G5" s="19"/>
    </row>
    <row r="6" spans="1:7" x14ac:dyDescent="0.25">
      <c r="A6" s="20"/>
      <c r="B6" s="20"/>
      <c r="C6" s="20"/>
      <c r="D6" s="20"/>
      <c r="E6" s="20"/>
      <c r="F6" s="20"/>
      <c r="G6" s="20"/>
    </row>
    <row r="7" spans="1:7" x14ac:dyDescent="0.25">
      <c r="A7" s="19"/>
      <c r="B7" s="19"/>
      <c r="C7" s="19"/>
      <c r="D7" s="19"/>
      <c r="E7" s="19"/>
      <c r="F7" s="19"/>
      <c r="G7" s="19"/>
    </row>
    <row r="8" spans="1:7" x14ac:dyDescent="0.25">
      <c r="A8" s="20"/>
      <c r="B8" s="20"/>
      <c r="C8" s="20"/>
      <c r="D8" s="20"/>
      <c r="E8" s="20"/>
      <c r="F8" s="20"/>
      <c r="G8" s="20"/>
    </row>
    <row r="9" spans="1:7" x14ac:dyDescent="0.25">
      <c r="A9" s="19"/>
      <c r="B9" s="19"/>
      <c r="C9" s="19"/>
      <c r="D9" s="19"/>
      <c r="E9" s="19"/>
      <c r="F9" s="19"/>
      <c r="G9" s="19"/>
    </row>
    <row r="10" spans="1:7" x14ac:dyDescent="0.25">
      <c r="A10" s="20"/>
      <c r="B10" s="20"/>
      <c r="C10" s="20"/>
      <c r="D10" s="20"/>
      <c r="E10" s="20"/>
      <c r="F10" s="20"/>
      <c r="G10" s="20"/>
    </row>
    <row r="11" spans="1:7" x14ac:dyDescent="0.25">
      <c r="A11" s="19"/>
      <c r="B11" s="19"/>
      <c r="C11" s="19"/>
      <c r="D11" s="19"/>
      <c r="E11" s="19"/>
      <c r="F11" s="19"/>
      <c r="G11" s="19"/>
    </row>
    <row r="12" spans="1:7" x14ac:dyDescent="0.25">
      <c r="A12" s="20"/>
      <c r="B12" s="20"/>
      <c r="C12" s="20"/>
      <c r="D12" s="20"/>
      <c r="E12" s="20"/>
      <c r="F12" s="20"/>
      <c r="G12" s="20"/>
    </row>
    <row r="13" spans="1:7" x14ac:dyDescent="0.25">
      <c r="A13" s="19"/>
      <c r="B13" s="19"/>
      <c r="C13" s="19"/>
      <c r="D13" s="19"/>
      <c r="E13" s="19"/>
      <c r="F13" s="19"/>
      <c r="G13" s="19"/>
    </row>
    <row r="14" spans="1:7" x14ac:dyDescent="0.25">
      <c r="A14" s="20"/>
      <c r="B14" s="20"/>
      <c r="C14" s="20"/>
      <c r="D14" s="20"/>
      <c r="E14" s="20"/>
      <c r="F14" s="20"/>
      <c r="G14" s="20"/>
    </row>
    <row r="15" spans="1:7" x14ac:dyDescent="0.25">
      <c r="A15" s="19"/>
      <c r="B15" s="19"/>
      <c r="C15" s="19"/>
      <c r="D15" s="19"/>
      <c r="E15" s="19"/>
      <c r="F15" s="19"/>
      <c r="G15" s="19"/>
    </row>
    <row r="16" spans="1:7" x14ac:dyDescent="0.25">
      <c r="A16" s="20"/>
      <c r="B16" s="20"/>
      <c r="C16" s="20"/>
      <c r="D16" s="20"/>
      <c r="E16" s="20"/>
      <c r="F16" s="20"/>
      <c r="G16" s="20"/>
    </row>
    <row r="17" spans="1:7" x14ac:dyDescent="0.25">
      <c r="A17" s="19"/>
      <c r="B17" s="19"/>
      <c r="C17" s="19"/>
      <c r="D17" s="19"/>
      <c r="E17" s="19"/>
      <c r="F17" s="19"/>
      <c r="G17" s="19"/>
    </row>
    <row r="18" spans="1:7" x14ac:dyDescent="0.25">
      <c r="A18" s="20"/>
      <c r="B18" s="20"/>
      <c r="C18" s="20"/>
      <c r="D18" s="20"/>
      <c r="E18" s="20"/>
      <c r="F18" s="20"/>
      <c r="G18" s="20"/>
    </row>
    <row r="19" spans="1:7" x14ac:dyDescent="0.25">
      <c r="A19" s="19"/>
      <c r="B19" s="19"/>
      <c r="C19" s="19"/>
      <c r="D19" s="19"/>
      <c r="E19" s="19"/>
      <c r="F19" s="19"/>
      <c r="G19" s="19"/>
    </row>
    <row r="20" spans="1:7" x14ac:dyDescent="0.25">
      <c r="A20" s="20"/>
      <c r="B20" s="20"/>
      <c r="C20" s="20"/>
      <c r="D20" s="20"/>
      <c r="E20" s="20"/>
      <c r="F20" s="20"/>
      <c r="G20" s="20"/>
    </row>
    <row r="21" spans="1:7" x14ac:dyDescent="0.25">
      <c r="A21" s="19"/>
      <c r="B21" s="19"/>
      <c r="C21" s="19"/>
      <c r="D21" s="19"/>
      <c r="E21" s="19"/>
      <c r="F21" s="19"/>
      <c r="G21" s="19"/>
    </row>
    <row r="22" spans="1:7" x14ac:dyDescent="0.25">
      <c r="A22" s="20"/>
      <c r="B22" s="20"/>
      <c r="C22" s="20"/>
      <c r="D22" s="20"/>
      <c r="E22" s="20"/>
      <c r="F22" s="20"/>
      <c r="G22" s="20"/>
    </row>
    <row r="23" spans="1:7" x14ac:dyDescent="0.25">
      <c r="A23" s="19"/>
      <c r="B23" s="19"/>
      <c r="C23" s="19"/>
      <c r="D23" s="19"/>
      <c r="E23" s="19"/>
      <c r="F23" s="19"/>
      <c r="G23" s="19"/>
    </row>
    <row r="24" spans="1:7" x14ac:dyDescent="0.25">
      <c r="A24" s="20"/>
      <c r="B24" s="20"/>
      <c r="C24" s="20"/>
      <c r="D24" s="20"/>
      <c r="E24" s="20"/>
      <c r="F24" s="20"/>
      <c r="G24" s="20"/>
    </row>
    <row r="25" spans="1:7" x14ac:dyDescent="0.25">
      <c r="A25" s="19"/>
      <c r="B25" s="19"/>
      <c r="C25" s="19"/>
      <c r="D25" s="19"/>
      <c r="E25" s="19"/>
      <c r="F25" s="19"/>
      <c r="G25" s="19"/>
    </row>
    <row r="26" spans="1:7" x14ac:dyDescent="0.25">
      <c r="A26" s="20"/>
      <c r="B26" s="20"/>
      <c r="C26" s="20"/>
      <c r="D26" s="20"/>
      <c r="E26" s="20"/>
      <c r="F26" s="20"/>
      <c r="G26" s="20"/>
    </row>
    <row r="27" spans="1:7" x14ac:dyDescent="0.25">
      <c r="A27" s="19"/>
      <c r="B27" s="19"/>
      <c r="C27" s="19"/>
      <c r="D27" s="19"/>
      <c r="E27" s="19"/>
      <c r="F27" s="19"/>
      <c r="G27" s="19"/>
    </row>
    <row r="28" spans="1:7" x14ac:dyDescent="0.25">
      <c r="A28" s="20"/>
      <c r="B28" s="20"/>
      <c r="C28" s="20"/>
      <c r="D28" s="20"/>
      <c r="E28" s="20"/>
      <c r="F28" s="20"/>
      <c r="G28" s="20"/>
    </row>
    <row r="29" spans="1:7" x14ac:dyDescent="0.25">
      <c r="A29" s="19"/>
      <c r="B29" s="19"/>
      <c r="C29" s="19"/>
      <c r="D29" s="19"/>
      <c r="E29" s="19"/>
      <c r="F29" s="19"/>
      <c r="G29" s="19"/>
    </row>
    <row r="30" spans="1:7" x14ac:dyDescent="0.25">
      <c r="A30" s="20"/>
      <c r="B30" s="20"/>
      <c r="C30" s="20"/>
      <c r="D30" s="20"/>
      <c r="E30" s="20"/>
      <c r="F30" s="20"/>
      <c r="G30" s="20"/>
    </row>
    <row r="31" spans="1:7" x14ac:dyDescent="0.25">
      <c r="A31" s="19"/>
      <c r="B31" s="19"/>
      <c r="C31" s="19"/>
      <c r="D31" s="19"/>
      <c r="E31" s="19"/>
      <c r="F31" s="19"/>
      <c r="G31" s="19"/>
    </row>
    <row r="32" spans="1:7" x14ac:dyDescent="0.25">
      <c r="A32" s="20"/>
      <c r="B32" s="20"/>
      <c r="C32" s="20"/>
      <c r="D32" s="20"/>
      <c r="E32" s="20"/>
      <c r="F32" s="20"/>
      <c r="G32" s="20"/>
    </row>
    <row r="33" spans="1:7" x14ac:dyDescent="0.25">
      <c r="A33" s="19"/>
      <c r="B33" s="19"/>
      <c r="C33" s="19"/>
      <c r="D33" s="19"/>
      <c r="E33" s="19"/>
      <c r="F33" s="19"/>
      <c r="G33" s="19"/>
    </row>
    <row r="34" spans="1:7" x14ac:dyDescent="0.25">
      <c r="A34" s="20"/>
      <c r="B34" s="20"/>
      <c r="C34" s="20"/>
      <c r="D34" s="20"/>
      <c r="E34" s="20"/>
      <c r="F34" s="20"/>
      <c r="G34" s="20"/>
    </row>
    <row r="35" spans="1:7" x14ac:dyDescent="0.25">
      <c r="A35" s="19"/>
      <c r="B35" s="19"/>
      <c r="C35" s="19"/>
      <c r="D35" s="19"/>
      <c r="E35" s="19"/>
      <c r="F35" s="19"/>
      <c r="G35" s="19"/>
    </row>
    <row r="36" spans="1:7" x14ac:dyDescent="0.25">
      <c r="A36" s="20"/>
      <c r="B36" s="20"/>
      <c r="C36" s="20"/>
      <c r="D36" s="20"/>
      <c r="E36" s="20"/>
      <c r="F36" s="20"/>
      <c r="G36" s="20"/>
    </row>
    <row r="37" spans="1:7" x14ac:dyDescent="0.25">
      <c r="A37" s="19"/>
      <c r="B37" s="19"/>
      <c r="C37" s="19"/>
      <c r="D37" s="19"/>
      <c r="E37" s="19"/>
      <c r="F37" s="19"/>
      <c r="G37" s="19"/>
    </row>
    <row r="38" spans="1:7" x14ac:dyDescent="0.25">
      <c r="A38" s="20"/>
      <c r="B38" s="20"/>
      <c r="C38" s="20"/>
      <c r="D38" s="20"/>
      <c r="E38" s="20"/>
      <c r="F38" s="20"/>
      <c r="G38" s="20"/>
    </row>
    <row r="39" spans="1:7" x14ac:dyDescent="0.25">
      <c r="A39" s="19"/>
      <c r="B39" s="19"/>
      <c r="C39" s="19"/>
      <c r="D39" s="19"/>
      <c r="E39" s="19"/>
      <c r="F39" s="19"/>
      <c r="G39" s="19"/>
    </row>
    <row r="40" spans="1:7" x14ac:dyDescent="0.25">
      <c r="A40" s="20"/>
      <c r="B40" s="20"/>
      <c r="C40" s="20"/>
      <c r="D40" s="20"/>
      <c r="E40" s="20"/>
      <c r="F40" s="20"/>
      <c r="G40" s="20"/>
    </row>
    <row r="41" spans="1:7" x14ac:dyDescent="0.25">
      <c r="A41" s="19"/>
      <c r="B41" s="19"/>
      <c r="C41" s="19"/>
      <c r="D41" s="19"/>
      <c r="E41" s="19"/>
      <c r="F41" s="19"/>
      <c r="G41" s="19"/>
    </row>
    <row r="42" spans="1:7" x14ac:dyDescent="0.25">
      <c r="A42" s="20"/>
      <c r="B42" s="20"/>
      <c r="C42" s="20"/>
      <c r="D42" s="20"/>
      <c r="E42" s="20"/>
      <c r="F42" s="20"/>
      <c r="G42" s="20"/>
    </row>
    <row r="43" spans="1:7" x14ac:dyDescent="0.25">
      <c r="A43" s="19"/>
      <c r="B43" s="19"/>
      <c r="C43" s="19"/>
      <c r="D43" s="19"/>
      <c r="E43" s="19"/>
      <c r="F43" s="19"/>
      <c r="G43" s="19"/>
    </row>
    <row r="44" spans="1:7" x14ac:dyDescent="0.25">
      <c r="A44" s="20"/>
      <c r="B44" s="20"/>
      <c r="C44" s="20"/>
      <c r="D44" s="20"/>
      <c r="E44" s="20"/>
      <c r="F44" s="20"/>
      <c r="G44" s="20"/>
    </row>
    <row r="45" spans="1:7" x14ac:dyDescent="0.25">
      <c r="A45" s="19"/>
      <c r="B45" s="19"/>
      <c r="C45" s="19"/>
      <c r="D45" s="19"/>
      <c r="E45" s="19"/>
      <c r="F45" s="19"/>
      <c r="G45" s="19"/>
    </row>
    <row r="46" spans="1:7" x14ac:dyDescent="0.25">
      <c r="A46" s="20"/>
      <c r="B46" s="20"/>
      <c r="C46" s="20"/>
      <c r="D46" s="20"/>
      <c r="E46" s="20"/>
      <c r="F46" s="20"/>
      <c r="G46" s="20"/>
    </row>
    <row r="47" spans="1:7" x14ac:dyDescent="0.25">
      <c r="A47" s="19"/>
      <c r="B47" s="19"/>
      <c r="C47" s="19"/>
      <c r="D47" s="19"/>
      <c r="E47" s="19"/>
      <c r="F47" s="19"/>
      <c r="G47" s="19"/>
    </row>
    <row r="48" spans="1:7" x14ac:dyDescent="0.25">
      <c r="A48" s="20"/>
      <c r="B48" s="20"/>
      <c r="C48" s="20"/>
      <c r="D48" s="20"/>
      <c r="E48" s="20"/>
      <c r="F48" s="20"/>
      <c r="G48" s="20"/>
    </row>
    <row r="49" spans="1:7" x14ac:dyDescent="0.25">
      <c r="A49" s="19"/>
      <c r="B49" s="19"/>
      <c r="C49" s="19"/>
      <c r="D49" s="19"/>
      <c r="E49" s="19"/>
      <c r="F49" s="19"/>
      <c r="G49" s="19"/>
    </row>
    <row r="50" spans="1:7" x14ac:dyDescent="0.25">
      <c r="A50" s="20"/>
      <c r="B50" s="20"/>
      <c r="C50" s="20"/>
      <c r="D50" s="20"/>
      <c r="E50" s="20"/>
      <c r="F50" s="20"/>
      <c r="G50" s="20"/>
    </row>
    <row r="51" spans="1:7" x14ac:dyDescent="0.25">
      <c r="A51" s="19"/>
      <c r="B51" s="19"/>
      <c r="C51" s="19"/>
      <c r="D51" s="19"/>
      <c r="E51" s="19"/>
      <c r="F51" s="19"/>
      <c r="G51" s="19"/>
    </row>
    <row r="52" spans="1:7" x14ac:dyDescent="0.25">
      <c r="A52" s="20"/>
      <c r="B52" s="20"/>
      <c r="C52" s="20"/>
      <c r="D52" s="20"/>
      <c r="E52" s="20"/>
      <c r="F52" s="20"/>
      <c r="G52" s="20"/>
    </row>
    <row r="53" spans="1:7" x14ac:dyDescent="0.25">
      <c r="A53" s="19"/>
      <c r="B53" s="19"/>
      <c r="C53" s="19"/>
      <c r="D53" s="19"/>
      <c r="E53" s="19"/>
      <c r="F53" s="19"/>
      <c r="G53" s="19"/>
    </row>
    <row r="54" spans="1:7" x14ac:dyDescent="0.25">
      <c r="A54" s="20"/>
      <c r="B54" s="20"/>
      <c r="C54" s="20"/>
      <c r="D54" s="20"/>
      <c r="E54" s="20"/>
      <c r="F54" s="20"/>
      <c r="G54" s="20"/>
    </row>
    <row r="55" spans="1:7" x14ac:dyDescent="0.25">
      <c r="A55" s="19"/>
      <c r="B55" s="19"/>
      <c r="C55" s="19"/>
      <c r="D55" s="19"/>
      <c r="E55" s="19"/>
      <c r="F55" s="19"/>
      <c r="G55" s="19"/>
    </row>
    <row r="56" spans="1:7" x14ac:dyDescent="0.25">
      <c r="A56" s="20"/>
      <c r="B56" s="20"/>
      <c r="C56" s="20"/>
      <c r="D56" s="20"/>
      <c r="E56" s="20"/>
      <c r="F56" s="20"/>
      <c r="G56" s="20"/>
    </row>
    <row r="57" spans="1:7" x14ac:dyDescent="0.25">
      <c r="A57" s="19"/>
      <c r="B57" s="19"/>
      <c r="C57" s="19"/>
      <c r="D57" s="19"/>
      <c r="E57" s="19"/>
      <c r="F57" s="19"/>
      <c r="G57" s="19"/>
    </row>
    <row r="58" spans="1:7" x14ac:dyDescent="0.25">
      <c r="A58" s="20"/>
      <c r="B58" s="20"/>
      <c r="C58" s="20"/>
      <c r="D58" s="20"/>
      <c r="E58" s="20"/>
      <c r="F58" s="20"/>
      <c r="G58" s="20"/>
    </row>
    <row r="59" spans="1:7" x14ac:dyDescent="0.25">
      <c r="A59" s="19"/>
      <c r="B59" s="19"/>
      <c r="C59" s="19"/>
      <c r="D59" s="19"/>
      <c r="E59" s="19"/>
      <c r="F59" s="19"/>
      <c r="G59" s="19"/>
    </row>
    <row r="60" spans="1:7" x14ac:dyDescent="0.25">
      <c r="A60" s="20"/>
      <c r="B60" s="20"/>
      <c r="C60" s="20"/>
      <c r="D60" s="20"/>
      <c r="E60" s="20"/>
      <c r="F60" s="20"/>
      <c r="G60" s="20"/>
    </row>
    <row r="61" spans="1:7" x14ac:dyDescent="0.25">
      <c r="A61" s="19"/>
      <c r="B61" s="19"/>
      <c r="C61" s="19"/>
      <c r="D61" s="19"/>
      <c r="E61" s="19"/>
      <c r="F61" s="19"/>
      <c r="G61" s="19"/>
    </row>
    <row r="62" spans="1:7" x14ac:dyDescent="0.25">
      <c r="A62" s="20"/>
      <c r="B62" s="20"/>
      <c r="C62" s="20"/>
      <c r="D62" s="20"/>
      <c r="E62" s="20"/>
      <c r="F62" s="20"/>
      <c r="G62" s="20"/>
    </row>
    <row r="63" spans="1:7" x14ac:dyDescent="0.25">
      <c r="A63" s="19"/>
      <c r="B63" s="19"/>
      <c r="C63" s="19"/>
      <c r="D63" s="19"/>
      <c r="E63" s="19"/>
      <c r="F63" s="19"/>
      <c r="G63" s="19"/>
    </row>
    <row r="64" spans="1:7" x14ac:dyDescent="0.25">
      <c r="A64" s="20"/>
      <c r="B64" s="20"/>
      <c r="C64" s="20"/>
      <c r="D64" s="20"/>
      <c r="E64" s="20"/>
      <c r="F64" s="20"/>
      <c r="G64" s="20"/>
    </row>
    <row r="65" spans="1:7" x14ac:dyDescent="0.25">
      <c r="A65" s="19"/>
      <c r="B65" s="19"/>
      <c r="C65" s="19"/>
      <c r="D65" s="19"/>
      <c r="E65" s="19"/>
      <c r="F65" s="19"/>
      <c r="G65" s="19"/>
    </row>
    <row r="66" spans="1:7" x14ac:dyDescent="0.25">
      <c r="A66" s="20"/>
      <c r="B66" s="20"/>
      <c r="C66" s="20"/>
      <c r="D66" s="20"/>
      <c r="E66" s="20"/>
      <c r="F66" s="20"/>
      <c r="G66" s="20"/>
    </row>
    <row r="67" spans="1:7" x14ac:dyDescent="0.25">
      <c r="A67" s="19"/>
      <c r="B67" s="19"/>
      <c r="C67" s="19"/>
      <c r="D67" s="19"/>
      <c r="E67" s="19"/>
      <c r="F67" s="19"/>
      <c r="G67" s="19"/>
    </row>
    <row r="68" spans="1:7" x14ac:dyDescent="0.25">
      <c r="A68" s="20"/>
      <c r="B68" s="20"/>
      <c r="C68" s="20"/>
      <c r="D68" s="20"/>
      <c r="E68" s="20"/>
      <c r="F68" s="20"/>
      <c r="G68" s="20"/>
    </row>
    <row r="69" spans="1:7" x14ac:dyDescent="0.25">
      <c r="A69" s="19"/>
      <c r="B69" s="19"/>
      <c r="C69" s="19"/>
      <c r="D69" s="19"/>
      <c r="E69" s="19"/>
      <c r="F69" s="19"/>
      <c r="G69" s="19"/>
    </row>
    <row r="70" spans="1:7" x14ac:dyDescent="0.25">
      <c r="A70" s="20"/>
      <c r="B70" s="20"/>
      <c r="C70" s="20"/>
      <c r="D70" s="20"/>
      <c r="E70" s="20"/>
      <c r="F70" s="20"/>
      <c r="G70" s="20"/>
    </row>
    <row r="71" spans="1:7" x14ac:dyDescent="0.25">
      <c r="A71" s="19"/>
      <c r="B71" s="19"/>
      <c r="C71" s="19"/>
      <c r="D71" s="19"/>
      <c r="E71" s="19"/>
      <c r="F71" s="19"/>
      <c r="G71" s="19"/>
    </row>
    <row r="72" spans="1:7" x14ac:dyDescent="0.25">
      <c r="A72" s="20"/>
      <c r="B72" s="20"/>
      <c r="C72" s="20"/>
      <c r="D72" s="20"/>
      <c r="E72" s="20"/>
      <c r="F72" s="20"/>
      <c r="G72" s="20"/>
    </row>
    <row r="73" spans="1:7" x14ac:dyDescent="0.25">
      <c r="A73" s="19"/>
      <c r="B73" s="19"/>
      <c r="C73" s="19"/>
      <c r="D73" s="19"/>
      <c r="E73" s="19"/>
      <c r="F73" s="19"/>
      <c r="G73" s="19"/>
    </row>
    <row r="74" spans="1:7" x14ac:dyDescent="0.25">
      <c r="A74" s="20"/>
      <c r="B74" s="20"/>
      <c r="C74" s="20"/>
      <c r="D74" s="20"/>
      <c r="E74" s="20"/>
      <c r="F74" s="20"/>
      <c r="G74" s="20"/>
    </row>
    <row r="75" spans="1:7" x14ac:dyDescent="0.25">
      <c r="A75" s="19"/>
      <c r="B75" s="19"/>
      <c r="C75" s="19"/>
      <c r="D75" s="19"/>
      <c r="E75" s="19"/>
      <c r="F75" s="19"/>
      <c r="G75" s="19"/>
    </row>
    <row r="76" spans="1:7" x14ac:dyDescent="0.25">
      <c r="A76" s="20"/>
      <c r="B76" s="20"/>
      <c r="C76" s="20"/>
      <c r="D76" s="20"/>
      <c r="E76" s="20"/>
      <c r="F76" s="20"/>
      <c r="G76" s="20"/>
    </row>
    <row r="77" spans="1:7" x14ac:dyDescent="0.25">
      <c r="A77" s="19"/>
      <c r="B77" s="19"/>
      <c r="C77" s="19"/>
      <c r="D77" s="19"/>
      <c r="E77" s="19"/>
      <c r="F77" s="19"/>
      <c r="G77" s="19"/>
    </row>
    <row r="78" spans="1:7" x14ac:dyDescent="0.25">
      <c r="A78" s="20"/>
      <c r="B78" s="20"/>
      <c r="C78" s="20"/>
      <c r="D78" s="20"/>
      <c r="E78" s="20"/>
      <c r="F78" s="20"/>
      <c r="G78" s="20"/>
    </row>
    <row r="79" spans="1:7" x14ac:dyDescent="0.25">
      <c r="A79" s="19"/>
      <c r="B79" s="19"/>
      <c r="C79" s="19"/>
      <c r="D79" s="19"/>
      <c r="E79" s="19"/>
      <c r="F79" s="19"/>
      <c r="G79" s="19"/>
    </row>
    <row r="80" spans="1:7" x14ac:dyDescent="0.25">
      <c r="A80" s="20"/>
      <c r="B80" s="20"/>
      <c r="C80" s="20"/>
      <c r="D80" s="20"/>
      <c r="E80" s="20"/>
      <c r="F80" s="20"/>
      <c r="G80" s="20"/>
    </row>
    <row r="81" spans="1:7" x14ac:dyDescent="0.25">
      <c r="A81" s="19"/>
      <c r="B81" s="19"/>
      <c r="C81" s="19"/>
      <c r="D81" s="19"/>
      <c r="E81" s="19"/>
      <c r="F81" s="19"/>
      <c r="G81" s="19"/>
    </row>
    <row r="82" spans="1:7" x14ac:dyDescent="0.25">
      <c r="A82" s="20"/>
      <c r="B82" s="20"/>
      <c r="C82" s="20"/>
      <c r="D82" s="20"/>
      <c r="E82" s="20"/>
      <c r="F82" s="20"/>
      <c r="G82" s="20"/>
    </row>
    <row r="83" spans="1:7" x14ac:dyDescent="0.25">
      <c r="A83" s="19"/>
      <c r="B83" s="19"/>
      <c r="C83" s="19"/>
      <c r="D83" s="19"/>
      <c r="E83" s="19"/>
      <c r="F83" s="19"/>
      <c r="G83" s="19"/>
    </row>
    <row r="84" spans="1:7" x14ac:dyDescent="0.25">
      <c r="A84" s="20"/>
      <c r="B84" s="20"/>
      <c r="C84" s="20"/>
      <c r="D84" s="20"/>
      <c r="E84" s="20"/>
      <c r="F84" s="20"/>
      <c r="G84" s="20"/>
    </row>
    <row r="85" spans="1:7" x14ac:dyDescent="0.25">
      <c r="A85" s="19"/>
      <c r="B85" s="19"/>
      <c r="C85" s="19"/>
      <c r="D85" s="19"/>
      <c r="E85" s="19"/>
      <c r="F85" s="19"/>
      <c r="G85" s="19"/>
    </row>
    <row r="86" spans="1:7" x14ac:dyDescent="0.25">
      <c r="A86" s="20"/>
      <c r="B86" s="20"/>
      <c r="C86" s="20"/>
      <c r="D86" s="20"/>
      <c r="E86" s="20"/>
      <c r="F86" s="20"/>
      <c r="G86" s="20"/>
    </row>
    <row r="87" spans="1:7" x14ac:dyDescent="0.25">
      <c r="A87" s="19"/>
      <c r="B87" s="19"/>
      <c r="C87" s="19"/>
      <c r="D87" s="19"/>
      <c r="E87" s="19"/>
      <c r="F87" s="19"/>
      <c r="G87" s="19"/>
    </row>
    <row r="88" spans="1:7" x14ac:dyDescent="0.25">
      <c r="A88" s="20"/>
      <c r="B88" s="20"/>
      <c r="C88" s="20"/>
      <c r="D88" s="20"/>
      <c r="E88" s="20"/>
      <c r="F88" s="20"/>
      <c r="G88" s="20"/>
    </row>
    <row r="89" spans="1:7" x14ac:dyDescent="0.25">
      <c r="A89" s="19"/>
      <c r="B89" s="19"/>
      <c r="C89" s="19"/>
      <c r="D89" s="19"/>
      <c r="E89" s="19"/>
      <c r="F89" s="19"/>
      <c r="G89" s="19"/>
    </row>
    <row r="90" spans="1:7" x14ac:dyDescent="0.25">
      <c r="A90" s="20"/>
      <c r="B90" s="20"/>
      <c r="C90" s="20"/>
      <c r="D90" s="20"/>
      <c r="E90" s="20"/>
      <c r="F90" s="20"/>
      <c r="G90" s="20"/>
    </row>
    <row r="91" spans="1:7" x14ac:dyDescent="0.25">
      <c r="A91" s="19"/>
      <c r="B91" s="19"/>
      <c r="C91" s="19"/>
      <c r="D91" s="19"/>
      <c r="E91" s="19"/>
      <c r="F91" s="19"/>
      <c r="G91" s="19"/>
    </row>
    <row r="92" spans="1:7" x14ac:dyDescent="0.25">
      <c r="A92" s="20"/>
      <c r="B92" s="20"/>
      <c r="C92" s="20"/>
      <c r="D92" s="20"/>
      <c r="E92" s="20"/>
      <c r="F92" s="20"/>
      <c r="G92" s="20"/>
    </row>
    <row r="93" spans="1:7" x14ac:dyDescent="0.25">
      <c r="A93" s="19"/>
      <c r="B93" s="19"/>
      <c r="C93" s="19"/>
      <c r="D93" s="19"/>
      <c r="E93" s="19"/>
      <c r="F93" s="19"/>
      <c r="G93" s="19"/>
    </row>
    <row r="94" spans="1:7" x14ac:dyDescent="0.25">
      <c r="A94" s="20"/>
      <c r="B94" s="20"/>
      <c r="C94" s="20"/>
      <c r="D94" s="20"/>
      <c r="E94" s="20"/>
      <c r="F94" s="20"/>
      <c r="G94" s="20"/>
    </row>
    <row r="95" spans="1:7" x14ac:dyDescent="0.25">
      <c r="A95" s="19"/>
      <c r="B95" s="19"/>
      <c r="C95" s="19"/>
      <c r="D95" s="19"/>
      <c r="E95" s="19"/>
      <c r="F95" s="19"/>
      <c r="G95" s="19"/>
    </row>
    <row r="96" spans="1:7" x14ac:dyDescent="0.25">
      <c r="A96" s="20"/>
      <c r="B96" s="20"/>
      <c r="C96" s="20"/>
      <c r="D96" s="20"/>
      <c r="E96" s="20"/>
      <c r="F96" s="20"/>
      <c r="G96" s="20"/>
    </row>
    <row r="97" spans="1:7" x14ac:dyDescent="0.25">
      <c r="A97" s="19"/>
      <c r="B97" s="19"/>
      <c r="C97" s="19"/>
      <c r="D97" s="19"/>
      <c r="E97" s="19"/>
      <c r="F97" s="19"/>
      <c r="G97" s="19"/>
    </row>
    <row r="98" spans="1:7" x14ac:dyDescent="0.25">
      <c r="A98" s="20"/>
      <c r="B98" s="20"/>
      <c r="C98" s="20"/>
      <c r="D98" s="20"/>
      <c r="E98" s="20"/>
      <c r="F98" s="20"/>
      <c r="G98" s="20"/>
    </row>
    <row r="99" spans="1:7" x14ac:dyDescent="0.25">
      <c r="A99" s="19"/>
      <c r="B99" s="19"/>
      <c r="C99" s="19"/>
      <c r="D99" s="19"/>
      <c r="E99" s="19"/>
      <c r="F99" s="19"/>
      <c r="G99" s="19"/>
    </row>
    <row r="100" spans="1:7" x14ac:dyDescent="0.25">
      <c r="A100" s="20"/>
      <c r="B100" s="20"/>
      <c r="C100" s="20"/>
      <c r="D100" s="20"/>
      <c r="E100" s="20"/>
      <c r="F100" s="20"/>
      <c r="G100" s="20"/>
    </row>
    <row r="101" spans="1:7" x14ac:dyDescent="0.25">
      <c r="A101" s="19"/>
      <c r="B101" s="19"/>
      <c r="C101" s="19"/>
      <c r="D101" s="19"/>
      <c r="E101" s="19"/>
      <c r="F101" s="19"/>
      <c r="G101" s="19"/>
    </row>
    <row r="102" spans="1:7" x14ac:dyDescent="0.25">
      <c r="A102" s="20"/>
      <c r="B102" s="20"/>
      <c r="C102" s="20"/>
      <c r="D102" s="20"/>
      <c r="E102" s="20"/>
      <c r="F102" s="20"/>
      <c r="G102" s="20"/>
    </row>
    <row r="103" spans="1:7" x14ac:dyDescent="0.25">
      <c r="A103" s="19"/>
      <c r="B103" s="19"/>
      <c r="C103" s="19"/>
      <c r="D103" s="19"/>
      <c r="E103" s="19"/>
      <c r="F103" s="19"/>
      <c r="G103" s="19"/>
    </row>
    <row r="104" spans="1:7" x14ac:dyDescent="0.25">
      <c r="A104" s="20"/>
      <c r="B104" s="20"/>
      <c r="C104" s="20"/>
      <c r="D104" s="20"/>
      <c r="E104" s="20"/>
      <c r="F104" s="20"/>
      <c r="G104" s="20"/>
    </row>
    <row r="105" spans="1:7" x14ac:dyDescent="0.25">
      <c r="A105" s="19"/>
      <c r="B105" s="19"/>
      <c r="C105" s="19"/>
      <c r="D105" s="19"/>
      <c r="E105" s="19"/>
      <c r="F105" s="19"/>
      <c r="G105" s="19"/>
    </row>
    <row r="106" spans="1:7" x14ac:dyDescent="0.25">
      <c r="A106" s="20"/>
      <c r="B106" s="20"/>
      <c r="C106" s="20"/>
      <c r="D106" s="20"/>
      <c r="E106" s="20"/>
      <c r="F106" s="20"/>
      <c r="G106" s="20"/>
    </row>
    <row r="107" spans="1:7" x14ac:dyDescent="0.25">
      <c r="A107" s="19"/>
      <c r="B107" s="19"/>
      <c r="C107" s="19"/>
      <c r="D107" s="19"/>
      <c r="E107" s="19"/>
      <c r="F107" s="19"/>
      <c r="G107" s="19"/>
    </row>
    <row r="108" spans="1:7" x14ac:dyDescent="0.25">
      <c r="A108" s="20"/>
      <c r="B108" s="20"/>
      <c r="C108" s="20"/>
      <c r="D108" s="20"/>
      <c r="E108" s="20"/>
      <c r="F108" s="20"/>
      <c r="G108" s="20"/>
    </row>
    <row r="109" spans="1:7" x14ac:dyDescent="0.25">
      <c r="A109" s="19"/>
      <c r="B109" s="19"/>
      <c r="C109" s="19"/>
      <c r="D109" s="19"/>
      <c r="E109" s="19"/>
      <c r="F109" s="19"/>
      <c r="G109" s="19"/>
    </row>
    <row r="110" spans="1:7" x14ac:dyDescent="0.25">
      <c r="A110" s="20"/>
      <c r="B110" s="20"/>
      <c r="C110" s="20"/>
      <c r="D110" s="20"/>
      <c r="E110" s="20"/>
      <c r="F110" s="20"/>
      <c r="G110" s="20"/>
    </row>
    <row r="111" spans="1:7" x14ac:dyDescent="0.25">
      <c r="A111" s="19"/>
      <c r="B111" s="19"/>
      <c r="C111" s="19"/>
      <c r="D111" s="19"/>
      <c r="E111" s="19"/>
      <c r="F111" s="19"/>
      <c r="G111" s="19"/>
    </row>
    <row r="112" spans="1:7" x14ac:dyDescent="0.25">
      <c r="A112" s="20"/>
      <c r="B112" s="20"/>
      <c r="C112" s="20"/>
      <c r="D112" s="20"/>
      <c r="E112" s="20"/>
      <c r="F112" s="20"/>
      <c r="G112" s="20"/>
    </row>
    <row r="113" spans="1:7" x14ac:dyDescent="0.25">
      <c r="A113" s="19"/>
      <c r="B113" s="19"/>
      <c r="C113" s="19"/>
      <c r="D113" s="19"/>
      <c r="E113" s="19"/>
      <c r="F113" s="19"/>
      <c r="G113" s="19"/>
    </row>
    <row r="114" spans="1:7" x14ac:dyDescent="0.25">
      <c r="A114" s="20"/>
      <c r="B114" s="20"/>
      <c r="C114" s="20"/>
      <c r="D114" s="20"/>
      <c r="E114" s="20"/>
      <c r="F114" s="20"/>
      <c r="G114" s="20"/>
    </row>
    <row r="115" spans="1:7" x14ac:dyDescent="0.25">
      <c r="A115" s="19"/>
      <c r="B115" s="19"/>
      <c r="C115" s="19"/>
      <c r="D115" s="19"/>
      <c r="E115" s="19"/>
      <c r="F115" s="19"/>
      <c r="G115" s="19"/>
    </row>
    <row r="116" spans="1:7" x14ac:dyDescent="0.25">
      <c r="A116" s="20"/>
      <c r="B116" s="20"/>
      <c r="C116" s="20"/>
      <c r="D116" s="20"/>
      <c r="E116" s="20"/>
      <c r="F116" s="20"/>
      <c r="G116" s="20"/>
    </row>
  </sheetData>
  <mergeCells count="1">
    <mergeCell ref="A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CYFS Scoring</vt:lpstr>
      <vt:lpstr>EHR Cheat Sheet</vt:lpstr>
      <vt:lpstr>Reference</vt:lpstr>
      <vt:lpstr>Names</vt:lpstr>
      <vt:lpstr>Staff List</vt:lpstr>
      <vt:lpstr>Reference!_Hlk68804666</vt:lpstr>
      <vt:lpstr>'CYFS Scoring'!Print_Titles</vt:lpstr>
    </vt:vector>
  </TitlesOfParts>
  <Company>Agency of Human Services - State of VT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Harrigan, Emma</dc:creator>
  <cp:lastModifiedBy>AUDITOR1</cp:lastModifiedBy>
  <cp:lastPrinted>2016-06-10T17:33:33Z</cp:lastPrinted>
  <dcterms:created xsi:type="dcterms:W3CDTF">2015-04-07T02:46:08Z</dcterms:created>
  <dcterms:modified xsi:type="dcterms:W3CDTF">2022-10-17T17:57:36Z</dcterms:modified>
</cp:coreProperties>
</file>