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S:\Quality Management\Minimum Standards\_Templates\Scoring Template\2020 Scoring Templates\"/>
    </mc:Choice>
  </mc:AlternateContent>
  <xr:revisionPtr revIDLastSave="0" documentId="13_ncr:1_{98302B42-E5ED-4C38-8215-9FEA0BF3A5B3}" xr6:coauthVersionLast="47" xr6:coauthVersionMax="47" xr10:uidLastSave="{00000000-0000-0000-0000-000000000000}"/>
  <bookViews>
    <workbookView xWindow="-108" yWindow="-108" windowWidth="23256" windowHeight="12576" tabRatio="750" xr2:uid="{00000000-000D-0000-FFFF-FFFF00000000}"/>
  </bookViews>
  <sheets>
    <sheet name="IFS" sheetId="1" r:id="rId1"/>
    <sheet name="Names" sheetId="2" r:id="rId2"/>
    <sheet name="Staff List" sheetId="5" r:id="rId3"/>
    <sheet name="EHR Cheat Sheet" sheetId="6" r:id="rId4"/>
  </sheets>
  <definedNames>
    <definedName name="_xlnm._FilterDatabase" localSheetId="1" hidden="1">Names!$B$1:$E$21</definedName>
    <definedName name="POC" localSheetId="0">IFS!#REF!</definedName>
    <definedName name="_xlnm.Print_Titles" localSheetId="0">IFS!$3:$8</definedName>
    <definedName name="Slicer_Reviewer_Team">#N/A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 l="1"/>
  <c r="B46" i="1"/>
  <c r="B47" i="1"/>
  <c r="B48" i="1"/>
  <c r="B49" i="1"/>
  <c r="B50" i="1"/>
  <c r="B51" i="1"/>
  <c r="B52" i="1"/>
  <c r="B54" i="1"/>
  <c r="B53" i="1" s="1"/>
  <c r="B55" i="1"/>
  <c r="B56" i="1"/>
  <c r="B57" i="1"/>
  <c r="B58" i="1"/>
  <c r="B59" i="1"/>
  <c r="B61" i="1"/>
  <c r="B60" i="1" s="1"/>
  <c r="B41" i="1" s="1"/>
  <c r="B62" i="1"/>
  <c r="B63" i="1"/>
  <c r="B64" i="1"/>
  <c r="B65" i="1"/>
  <c r="B66" i="1"/>
  <c r="B67" i="1"/>
  <c r="B68" i="1"/>
  <c r="B69" i="1"/>
  <c r="B70" i="1"/>
  <c r="B71" i="1"/>
  <c r="B72" i="1"/>
  <c r="B73" i="1"/>
  <c r="B75" i="1"/>
  <c r="B74" i="1" s="1"/>
  <c r="B76" i="1"/>
  <c r="B77" i="1"/>
  <c r="B78" i="1"/>
  <c r="B79" i="1"/>
  <c r="B80" i="1"/>
  <c r="B82" i="1"/>
  <c r="B81" i="1" s="1"/>
  <c r="B83" i="1"/>
  <c r="B84" i="1"/>
  <c r="B86" i="1"/>
  <c r="B85" i="1" s="1"/>
  <c r="B87" i="1"/>
  <c r="B88" i="1"/>
  <c r="B89" i="1"/>
  <c r="B91" i="1"/>
  <c r="B90" i="1" s="1"/>
  <c r="B92" i="1"/>
  <c r="B93" i="1"/>
  <c r="B94" i="1"/>
  <c r="B95" i="1"/>
  <c r="B96" i="1"/>
  <c r="B44" i="1"/>
  <c r="C54" i="1"/>
  <c r="C53" i="1" s="1"/>
  <c r="C55" i="1"/>
  <c r="C56" i="1"/>
  <c r="C57" i="1"/>
  <c r="C58" i="1"/>
  <c r="C59" i="1"/>
  <c r="C61" i="1"/>
  <c r="C60" i="1" s="1"/>
  <c r="C41" i="1" s="1"/>
  <c r="C9" i="1" s="1"/>
  <c r="C62" i="1"/>
  <c r="C63" i="1"/>
  <c r="C64" i="1"/>
  <c r="C65" i="1"/>
  <c r="C66" i="1"/>
  <c r="C67" i="1"/>
  <c r="C68" i="1"/>
  <c r="C69" i="1"/>
  <c r="C70" i="1"/>
  <c r="C71" i="1"/>
  <c r="C72" i="1"/>
  <c r="C73" i="1"/>
  <c r="C75" i="1"/>
  <c r="C74" i="1" s="1"/>
  <c r="C76" i="1"/>
  <c r="C77" i="1"/>
  <c r="C78" i="1"/>
  <c r="C79" i="1"/>
  <c r="C80" i="1"/>
  <c r="C82" i="1"/>
  <c r="C81" i="1" s="1"/>
  <c r="C83" i="1"/>
  <c r="C84" i="1"/>
  <c r="C86" i="1"/>
  <c r="C85" i="1" s="1"/>
  <c r="C87" i="1"/>
  <c r="C88" i="1"/>
  <c r="C89" i="1"/>
  <c r="C91" i="1"/>
  <c r="C90" i="1" s="1"/>
  <c r="C92" i="1"/>
  <c r="C93" i="1"/>
  <c r="C94" i="1"/>
  <c r="C95" i="1"/>
  <c r="C96" i="1"/>
  <c r="C45" i="1"/>
  <c r="C46" i="1"/>
  <c r="C47" i="1"/>
  <c r="C48" i="1"/>
  <c r="C49" i="1"/>
  <c r="C50" i="1"/>
  <c r="C51" i="1"/>
  <c r="C52" i="1"/>
  <c r="H86" i="1"/>
  <c r="H85" i="1" s="1"/>
  <c r="D45" i="1"/>
  <c r="E45" i="1"/>
  <c r="F45" i="1"/>
  <c r="G45" i="1"/>
  <c r="H45" i="1"/>
  <c r="D46" i="1"/>
  <c r="E46" i="1"/>
  <c r="F46" i="1"/>
  <c r="G46" i="1"/>
  <c r="H46" i="1"/>
  <c r="D47" i="1"/>
  <c r="E47" i="1"/>
  <c r="F47" i="1"/>
  <c r="G47" i="1"/>
  <c r="H47" i="1"/>
  <c r="D48" i="1"/>
  <c r="E48" i="1"/>
  <c r="F48" i="1"/>
  <c r="G48" i="1"/>
  <c r="H48" i="1"/>
  <c r="D49" i="1"/>
  <c r="E49" i="1"/>
  <c r="F49" i="1"/>
  <c r="G49" i="1"/>
  <c r="H49" i="1"/>
  <c r="D50" i="1"/>
  <c r="E50" i="1"/>
  <c r="F50" i="1"/>
  <c r="G50" i="1"/>
  <c r="H50" i="1"/>
  <c r="D51" i="1"/>
  <c r="E51" i="1"/>
  <c r="F51" i="1"/>
  <c r="G51" i="1"/>
  <c r="H51" i="1"/>
  <c r="D52" i="1"/>
  <c r="E52" i="1"/>
  <c r="F52" i="1"/>
  <c r="G52" i="1"/>
  <c r="H52" i="1"/>
  <c r="D54" i="1"/>
  <c r="D53" i="1" s="1"/>
  <c r="E54" i="1"/>
  <c r="E53" i="1" s="1"/>
  <c r="F54" i="1"/>
  <c r="F53" i="1" s="1"/>
  <c r="G54" i="1"/>
  <c r="G53" i="1" s="1"/>
  <c r="H54" i="1"/>
  <c r="H53" i="1" s="1"/>
  <c r="D55" i="1"/>
  <c r="E55" i="1"/>
  <c r="F55" i="1"/>
  <c r="G55" i="1"/>
  <c r="H55" i="1"/>
  <c r="D56" i="1"/>
  <c r="E56" i="1"/>
  <c r="F56" i="1"/>
  <c r="G56" i="1"/>
  <c r="H56" i="1"/>
  <c r="D57" i="1"/>
  <c r="E57" i="1"/>
  <c r="F57" i="1"/>
  <c r="G57" i="1"/>
  <c r="H57" i="1"/>
  <c r="D58" i="1"/>
  <c r="E58" i="1"/>
  <c r="F58" i="1"/>
  <c r="G58" i="1"/>
  <c r="H58" i="1"/>
  <c r="D59" i="1"/>
  <c r="E59" i="1"/>
  <c r="F59" i="1"/>
  <c r="G59" i="1"/>
  <c r="H59" i="1"/>
  <c r="D61" i="1"/>
  <c r="D60" i="1" s="1"/>
  <c r="D41" i="1" s="1"/>
  <c r="D9" i="1" s="1"/>
  <c r="E61" i="1"/>
  <c r="E60" i="1" s="1"/>
  <c r="E41" i="1" s="1"/>
  <c r="F61" i="1"/>
  <c r="F60" i="1" s="1"/>
  <c r="F41" i="1" s="1"/>
  <c r="F9" i="1" s="1"/>
  <c r="G61" i="1"/>
  <c r="G60" i="1" s="1"/>
  <c r="G41" i="1" s="1"/>
  <c r="H61" i="1"/>
  <c r="H60" i="1" s="1"/>
  <c r="H41" i="1" s="1"/>
  <c r="D62" i="1"/>
  <c r="E62" i="1"/>
  <c r="F62" i="1"/>
  <c r="G62" i="1"/>
  <c r="H62" i="1"/>
  <c r="D63" i="1"/>
  <c r="E63" i="1"/>
  <c r="F63" i="1"/>
  <c r="G63" i="1"/>
  <c r="H63" i="1"/>
  <c r="D64" i="1"/>
  <c r="E64" i="1"/>
  <c r="F64" i="1"/>
  <c r="G64" i="1"/>
  <c r="H64" i="1"/>
  <c r="D65" i="1"/>
  <c r="E65" i="1"/>
  <c r="F65" i="1"/>
  <c r="G65" i="1"/>
  <c r="H65" i="1"/>
  <c r="D66" i="1"/>
  <c r="E66" i="1"/>
  <c r="F66" i="1"/>
  <c r="G66" i="1"/>
  <c r="H66" i="1"/>
  <c r="D67" i="1"/>
  <c r="E67" i="1"/>
  <c r="F67" i="1"/>
  <c r="G67" i="1"/>
  <c r="H67" i="1"/>
  <c r="D68" i="1"/>
  <c r="E68" i="1"/>
  <c r="F68" i="1"/>
  <c r="G68" i="1"/>
  <c r="H68" i="1"/>
  <c r="D69" i="1"/>
  <c r="E69" i="1"/>
  <c r="F69" i="1"/>
  <c r="G69" i="1"/>
  <c r="H69" i="1"/>
  <c r="D70" i="1"/>
  <c r="E70" i="1"/>
  <c r="F70" i="1"/>
  <c r="G70" i="1"/>
  <c r="H70" i="1"/>
  <c r="D71" i="1"/>
  <c r="E71" i="1"/>
  <c r="F71" i="1"/>
  <c r="G71" i="1"/>
  <c r="H71" i="1"/>
  <c r="D72" i="1"/>
  <c r="E72" i="1"/>
  <c r="F72" i="1"/>
  <c r="G72" i="1"/>
  <c r="H72" i="1"/>
  <c r="D73" i="1"/>
  <c r="E73" i="1"/>
  <c r="F73" i="1"/>
  <c r="G73" i="1"/>
  <c r="H73" i="1"/>
  <c r="D75" i="1"/>
  <c r="D74" i="1" s="1"/>
  <c r="E75" i="1"/>
  <c r="E74" i="1" s="1"/>
  <c r="F75" i="1"/>
  <c r="F74" i="1" s="1"/>
  <c r="G75" i="1"/>
  <c r="G74" i="1" s="1"/>
  <c r="H75" i="1"/>
  <c r="H74" i="1" s="1"/>
  <c r="D76" i="1"/>
  <c r="E76" i="1"/>
  <c r="F76" i="1"/>
  <c r="G76" i="1"/>
  <c r="H76" i="1"/>
  <c r="D77" i="1"/>
  <c r="E77" i="1"/>
  <c r="F77" i="1"/>
  <c r="G77" i="1"/>
  <c r="H77" i="1"/>
  <c r="D78" i="1"/>
  <c r="E78" i="1"/>
  <c r="F78" i="1"/>
  <c r="G78" i="1"/>
  <c r="H78" i="1"/>
  <c r="D79" i="1"/>
  <c r="E79" i="1"/>
  <c r="F79" i="1"/>
  <c r="G79" i="1"/>
  <c r="H79" i="1"/>
  <c r="D80" i="1"/>
  <c r="E80" i="1"/>
  <c r="F80" i="1"/>
  <c r="G80" i="1"/>
  <c r="H80" i="1"/>
  <c r="D82" i="1"/>
  <c r="D81" i="1" s="1"/>
  <c r="E82" i="1"/>
  <c r="E81" i="1" s="1"/>
  <c r="F82" i="1"/>
  <c r="F81" i="1" s="1"/>
  <c r="G82" i="1"/>
  <c r="G81" i="1" s="1"/>
  <c r="H82" i="1"/>
  <c r="H81" i="1" s="1"/>
  <c r="D83" i="1"/>
  <c r="E83" i="1"/>
  <c r="F83" i="1"/>
  <c r="G83" i="1"/>
  <c r="H83" i="1"/>
  <c r="D84" i="1"/>
  <c r="E84" i="1"/>
  <c r="F84" i="1"/>
  <c r="G84" i="1"/>
  <c r="H84" i="1"/>
  <c r="D86" i="1"/>
  <c r="D85" i="1" s="1"/>
  <c r="E86" i="1"/>
  <c r="E85" i="1" s="1"/>
  <c r="F86" i="1"/>
  <c r="F85" i="1" s="1"/>
  <c r="G86" i="1"/>
  <c r="G85" i="1" s="1"/>
  <c r="D87" i="1"/>
  <c r="E87" i="1"/>
  <c r="F87" i="1"/>
  <c r="G87" i="1"/>
  <c r="H87" i="1"/>
  <c r="D88" i="1"/>
  <c r="E88" i="1"/>
  <c r="F88" i="1"/>
  <c r="G88" i="1"/>
  <c r="H88" i="1"/>
  <c r="D89" i="1"/>
  <c r="E89" i="1"/>
  <c r="F89" i="1"/>
  <c r="G89" i="1"/>
  <c r="H89" i="1"/>
  <c r="D91" i="1"/>
  <c r="D90" i="1" s="1"/>
  <c r="E91" i="1"/>
  <c r="E90" i="1" s="1"/>
  <c r="F91" i="1"/>
  <c r="F90" i="1" s="1"/>
  <c r="G91" i="1"/>
  <c r="G90" i="1" s="1"/>
  <c r="H91" i="1"/>
  <c r="H90" i="1" s="1"/>
  <c r="D92" i="1"/>
  <c r="E92" i="1"/>
  <c r="F92" i="1"/>
  <c r="G92" i="1"/>
  <c r="H92" i="1"/>
  <c r="D93" i="1"/>
  <c r="E93" i="1"/>
  <c r="F93" i="1"/>
  <c r="G93" i="1"/>
  <c r="H93" i="1"/>
  <c r="D94" i="1"/>
  <c r="E94" i="1"/>
  <c r="F94" i="1"/>
  <c r="G94" i="1"/>
  <c r="H94" i="1"/>
  <c r="D95" i="1"/>
  <c r="E95" i="1"/>
  <c r="F95" i="1"/>
  <c r="G95" i="1"/>
  <c r="H95" i="1"/>
  <c r="D96" i="1"/>
  <c r="E96" i="1"/>
  <c r="F96" i="1"/>
  <c r="G96" i="1"/>
  <c r="H96" i="1"/>
  <c r="E44" i="1"/>
  <c r="D44" i="1"/>
  <c r="H40" i="1"/>
  <c r="H39" i="1"/>
  <c r="G40" i="1"/>
  <c r="G39" i="1"/>
  <c r="E40" i="1"/>
  <c r="E39" i="1"/>
  <c r="B40" i="1"/>
  <c r="B39" i="1"/>
  <c r="H36" i="1"/>
  <c r="H37" i="1"/>
  <c r="H35" i="1"/>
  <c r="G36" i="1"/>
  <c r="G37" i="1"/>
  <c r="G35" i="1"/>
  <c r="E37" i="1"/>
  <c r="E35" i="1"/>
  <c r="E36" i="1"/>
  <c r="B36" i="1"/>
  <c r="B37" i="1"/>
  <c r="B35" i="1"/>
  <c r="B33" i="1"/>
  <c r="H29" i="1"/>
  <c r="H30" i="1"/>
  <c r="H31" i="1"/>
  <c r="H32" i="1"/>
  <c r="H33" i="1"/>
  <c r="G29" i="1"/>
  <c r="G30" i="1"/>
  <c r="G31" i="1"/>
  <c r="G32" i="1"/>
  <c r="G33" i="1"/>
  <c r="E29" i="1"/>
  <c r="E30" i="1"/>
  <c r="E31" i="1"/>
  <c r="E32" i="1"/>
  <c r="E33" i="1"/>
  <c r="B29" i="1"/>
  <c r="B30" i="1"/>
  <c r="B31" i="1"/>
  <c r="B32" i="1"/>
  <c r="H28" i="1"/>
  <c r="G28" i="1"/>
  <c r="E28" i="1"/>
  <c r="E26" i="1"/>
  <c r="C44" i="1"/>
  <c r="F44" i="1"/>
  <c r="G44" i="1"/>
  <c r="H44" i="1"/>
  <c r="B28" i="1"/>
  <c r="B13" i="1"/>
  <c r="B14" i="1"/>
  <c r="B15" i="1"/>
  <c r="B16" i="1"/>
  <c r="B17" i="1"/>
  <c r="B18" i="1"/>
  <c r="B19" i="1"/>
  <c r="B20" i="1"/>
  <c r="B21" i="1"/>
  <c r="B22" i="1"/>
  <c r="B23" i="1"/>
  <c r="B25" i="1"/>
  <c r="B26" i="1"/>
  <c r="B12" i="1"/>
  <c r="E13" i="1"/>
  <c r="E14" i="1"/>
  <c r="E15" i="1"/>
  <c r="E16" i="1"/>
  <c r="E17" i="1"/>
  <c r="E18" i="1"/>
  <c r="E19" i="1"/>
  <c r="E20" i="1"/>
  <c r="E21" i="1"/>
  <c r="E22" i="1"/>
  <c r="E23" i="1"/>
  <c r="E25" i="1"/>
  <c r="E12" i="1"/>
  <c r="G13" i="1"/>
  <c r="G14" i="1"/>
  <c r="G15" i="1"/>
  <c r="G16" i="1"/>
  <c r="G17" i="1"/>
  <c r="G18" i="1"/>
  <c r="G19" i="1"/>
  <c r="G20" i="1"/>
  <c r="G21" i="1"/>
  <c r="G22" i="1"/>
  <c r="G23" i="1"/>
  <c r="G25" i="1"/>
  <c r="G26" i="1"/>
  <c r="G12" i="1"/>
  <c r="H13" i="1"/>
  <c r="H14" i="1"/>
  <c r="H15" i="1"/>
  <c r="H16" i="1"/>
  <c r="H17" i="1"/>
  <c r="H18" i="1"/>
  <c r="H19" i="1"/>
  <c r="H20" i="1"/>
  <c r="H21" i="1"/>
  <c r="H22" i="1"/>
  <c r="H23" i="1"/>
  <c r="H25" i="1"/>
  <c r="H26" i="1"/>
  <c r="H12" i="1"/>
  <c r="C43" i="1" l="1"/>
  <c r="C42" i="1" s="1"/>
  <c r="B38" i="1"/>
  <c r="G38" i="1"/>
  <c r="E27" i="1"/>
  <c r="B27" i="1"/>
  <c r="G27" i="1"/>
  <c r="D43" i="1"/>
  <c r="D42" i="1" s="1"/>
  <c r="E43" i="1"/>
  <c r="E42" i="1" s="1"/>
  <c r="F43" i="1"/>
  <c r="F42" i="1" s="1"/>
  <c r="H43" i="1"/>
  <c r="H42" i="1" s="1"/>
  <c r="G43" i="1"/>
  <c r="G42" i="1" s="1"/>
  <c r="B43" i="1"/>
  <c r="B42" i="1" s="1"/>
  <c r="E38" i="1"/>
  <c r="H38" i="1"/>
  <c r="B34" i="1"/>
  <c r="E34" i="1"/>
  <c r="H34" i="1"/>
  <c r="G34" i="1"/>
  <c r="G11" i="1"/>
  <c r="G10" i="1" s="1"/>
  <c r="G9" i="1" s="1"/>
  <c r="H11" i="1"/>
  <c r="H10" i="1" s="1"/>
  <c r="H9" i="1" s="1"/>
  <c r="E11" i="1"/>
  <c r="E10" i="1" s="1"/>
  <c r="E9" i="1" s="1"/>
  <c r="H27" i="1" l="1"/>
  <c r="B11" i="1" l="1"/>
  <c r="B10" i="1" s="1"/>
  <c r="B9" i="1" s="1"/>
</calcChain>
</file>

<file path=xl/sharedStrings.xml><?xml version="1.0" encoding="utf-8"?>
<sst xmlns="http://schemas.openxmlformats.org/spreadsheetml/2006/main" count="389" uniqueCount="159">
  <si>
    <t>Name of Client</t>
  </si>
  <si>
    <t>Count #</t>
  </si>
  <si>
    <t xml:space="preserve">% Absent </t>
  </si>
  <si>
    <t>%N/A</t>
  </si>
  <si>
    <t>Total Across Sections</t>
  </si>
  <si>
    <t>Employee Name</t>
  </si>
  <si>
    <t>Credentials</t>
  </si>
  <si>
    <t>Degree</t>
  </si>
  <si>
    <t>Role</t>
  </si>
  <si>
    <t>Supervised Billing Supervisor</t>
  </si>
  <si>
    <t>OPR Rostered? (required if non-licensed providing clinical services as supervised billing supervisee)</t>
  </si>
  <si>
    <t>DMH
OPR Licensure/
Roster check</t>
  </si>
  <si>
    <t>Count</t>
  </si>
  <si>
    <t>n/a</t>
  </si>
  <si>
    <t>% Needs 
Attention</t>
  </si>
  <si>
    <t>% Meets
Standard</t>
  </si>
  <si>
    <t>% Exceeds
 Standard</t>
  </si>
  <si>
    <t>Client  Identifier (Record #, DOB, Open/Close Date)</t>
  </si>
  <si>
    <t>Reviewer Names</t>
  </si>
  <si>
    <t>Answer options: Present (1), Absent (0), Not Applicable (n/a)</t>
  </si>
  <si>
    <t xml:space="preserve">I. GENERAL INFORMATION </t>
  </si>
  <si>
    <t xml:space="preserve">1. Signed authorization by parent/guardian to release information form  </t>
  </si>
  <si>
    <t>2. Signed client rights form</t>
  </si>
  <si>
    <t>COMPLIANCE SECTION - MINIMUM STANDARDS</t>
  </si>
  <si>
    <r>
      <t xml:space="preserve">II. </t>
    </r>
    <r>
      <rPr>
        <b/>
        <sz val="11"/>
        <color rgb="FF000000"/>
        <rFont val="Calibri"/>
        <family val="2"/>
        <scheme val="minor"/>
      </rPr>
      <t xml:space="preserve">EVALUATION, ASSESSMENT, SCREENING, AND INTEGRATED PLAN OF CARE </t>
    </r>
  </si>
  <si>
    <t xml:space="preserve">1.Assessment is completed within required days:  
     - intake/referral, or 
     - re-evaluation must be completed annually (0-6 y.o) or within 2 years (6+ y.o.)   </t>
  </si>
  <si>
    <t>3. If the plan is an update, it was completed within the last year.  For prenatal to age 6, a plan update must happen every 6 months.</t>
  </si>
  <si>
    <t>5. Physician’s signature on completed integrated Plan of Care for children receiving CIS early intervention services</t>
  </si>
  <si>
    <r>
      <t xml:space="preserve">2. If the initial plan fell under the period under review it was completed within 45 days of client initiating services. For prenatal to age 6, the plan must be completed within 45 days of </t>
    </r>
    <r>
      <rPr>
        <b/>
        <sz val="11"/>
        <color theme="1"/>
        <rFont val="Calibri"/>
        <family val="2"/>
        <scheme val="minor"/>
      </rPr>
      <t>referral</t>
    </r>
    <r>
      <rPr>
        <sz val="11"/>
        <color theme="1"/>
        <rFont val="Calibri"/>
        <family val="2"/>
        <scheme val="minor"/>
      </rPr>
      <t xml:space="preserve">  
Note: Initial one plan meeting is within 45 days of referral, not necessarily completed</t>
    </r>
  </si>
  <si>
    <r>
      <t xml:space="preserve">6. Client and/or guardian dated signature if </t>
    </r>
    <r>
      <rPr>
        <b/>
        <sz val="11"/>
        <color theme="1"/>
        <rFont val="Calibri"/>
        <family val="2"/>
        <scheme val="minor"/>
      </rPr>
      <t>required</t>
    </r>
    <r>
      <rPr>
        <sz val="11"/>
        <color theme="1"/>
        <rFont val="Calibri"/>
        <family val="2"/>
        <scheme val="minor"/>
      </rPr>
      <t>.
Note: SA age (12 or 14); MH is 18; CIS-DS parent/guardian; DS youth over 18 signs</t>
    </r>
  </si>
  <si>
    <t>III. ACCESS TO SERVICES</t>
  </si>
  <si>
    <t>1. Any pregnant woman seeking substance use services is seen and begins treatment within 48 hours of request for services.</t>
  </si>
  <si>
    <t>2. If there is a waitlist for substance use services, intravenous (IV) drug users must be placed at the top of the waitlist.</t>
  </si>
  <si>
    <t>IV. TRANSITION &amp; DISCHARGE PLANNING</t>
  </si>
  <si>
    <t>2. A transition or Discharge Plan was developed at least 30 days prior to the change in or termination of services.</t>
  </si>
  <si>
    <t>1. A transition or discharge plan should be developed when a child/youth transitions outside of the IFS system.
Note: This should be developed if the client requires services or providers outside of the local network, they are moving to another region, they have completed services, they have chosen to discontinue services, or services have been terminated</t>
  </si>
  <si>
    <t>QUALITY SECTION - MINIMUM STANDARDS</t>
  </si>
  <si>
    <t>I. EVALUATION, ASSESSMENT, AND/OR SCREENING</t>
  </si>
  <si>
    <t xml:space="preserve">     A) PRESENTING ISSUES, SYMPTOMS, AND HISTORY</t>
  </si>
  <si>
    <t>Answer options: Exceeds Standard (3), Meets Standard (2), Needs Attention (1), Absent (0), Not Applicable (n/a)</t>
  </si>
  <si>
    <t>1. Clear indication of client’s hopes and dreams</t>
  </si>
  <si>
    <t>2. History of presenting issues/target symptoms from multiple informants, where appropriate, and described in multiple settings (home, community, school)</t>
  </si>
  <si>
    <t>3. Clear indication of client’s strengths, abilities, interests, assets, resources, skills and capabilities.</t>
  </si>
  <si>
    <t>4. Developmental history and needs</t>
  </si>
  <si>
    <t>5. Medical history</t>
  </si>
  <si>
    <t xml:space="preserve">6. Psychosocial history </t>
  </si>
  <si>
    <t xml:space="preserve">7. Complete mental status exam  </t>
  </si>
  <si>
    <t>8. At least one standardized screening/assessment tool is used to assess clients’ functioning and/or care/treatment needs (CANS, ASEBA)</t>
  </si>
  <si>
    <t xml:space="preserve">9. Clients with criminal justice involvement, assessment documents required elements (YASI, CANS).  </t>
  </si>
  <si>
    <t xml:space="preserve">     B) FORMULATION / INTERPRETIVE SUMMARY</t>
  </si>
  <si>
    <t xml:space="preserve">1. DSM 5 or ICD Diagnosis is consistent with evaluation findings </t>
  </si>
  <si>
    <t>2. Clinical formulation or interpretive summary that uses the information gathered, is developmentally sensitive, and identifies strengths and needs.</t>
  </si>
  <si>
    <t>3. Clear and specific treatment/supports/services recommendations that address presenting issues and target symptoms, and reflect best practices.</t>
  </si>
  <si>
    <t xml:space="preserve">4. Qualified provider used American Society of Addiction Medicine (ASAM) criteria to document risk rating across all 6 dimensions. </t>
  </si>
  <si>
    <r>
      <t>5. Substance use history, current use &amp; amounts documented.</t>
    </r>
    <r>
      <rPr>
        <sz val="11"/>
        <color rgb="FFFF0000"/>
        <rFont val="Calibri"/>
        <family val="2"/>
        <scheme val="minor"/>
      </rPr>
      <t xml:space="preserve"> </t>
    </r>
  </si>
  <si>
    <t>6. Interpretive summary includes substance use issues when appropriate.</t>
  </si>
  <si>
    <t>II. PLAN OF CARE</t>
  </si>
  <si>
    <t>2. Goals reflect evaluation and/or other assessments, or recent progress notes if the plan is an update.</t>
  </si>
  <si>
    <t xml:space="preserve">3. All goals tie back to the child/youth, even when the family is the focus of the intervention. </t>
  </si>
  <si>
    <t>4. Goals have realistic, measurable action steps that clearly define the work and expectations between service provider and family.</t>
  </si>
  <si>
    <t>5. Interagency coordination is evident if appropriate (as demonstrated by e.g.: One Plan (CIS), Coordinated Services Plan, releases to disclose information, documentation in progress notes).</t>
  </si>
  <si>
    <t xml:space="preserve">6. If progress isn’t being made on their goals, the reasons are clearly articulated and revisions, if appropriate, to the plan are made. </t>
  </si>
  <si>
    <t>7. Special status situations, such as imminent risk of harm, suicidal/homicidal ideation, are actively considered and integrated into the plan of care (consider how to take into account confidentiality of parents).</t>
  </si>
  <si>
    <t>8. A Behavior support/safety plan must exist for children/youth who have complex and challenging behaviors, and who might also need physical intervention for safety.</t>
  </si>
  <si>
    <t>9. Type of intervention or service, frequency, time frame and provider with title/position of services are all identified</t>
  </si>
  <si>
    <t>10. If the child/youth has significant challenges with communication a communication plan is included in the plan</t>
  </si>
  <si>
    <t>12. Plan is modified to reflect changes in treatment being prescribed.</t>
  </si>
  <si>
    <t xml:space="preserve">13. Plan includes a goal that specifically addresses why the client is receiving services: substance use, mental health, developmental services, etc. </t>
  </si>
  <si>
    <t xml:space="preserve">11. CIS are provided primarily in the home or in programs with typically developing children. Note: Service delivery occurs in the natural environment for the youth/family to the maximum extent possible - the home or a community-based program or setting identified by the family - to support the youth/family's inclusion with typically developing peers </t>
  </si>
  <si>
    <t>III. SERVICE DELIVERY AND DOCUMENTATION</t>
  </si>
  <si>
    <t xml:space="preserve">1. Weekly or monthly summary of services provided. </t>
  </si>
  <si>
    <t>2. Intervention content is consistent with client’s plan goals.</t>
  </si>
  <si>
    <t xml:space="preserve">3. Evidence of adherence to best practice as defined by content experts.  </t>
  </si>
  <si>
    <t>4. Service is delivered or supervised by a qualified provider.</t>
  </si>
  <si>
    <t>5. If appropriate, there is documentation of integration or collaboration with primary care.</t>
  </si>
  <si>
    <t>6. If client is admitted to hospital or hospital diversion, is there evidence of discharge planning and participation from the agency.</t>
  </si>
  <si>
    <t>IV. PERIODIC ASSESSMENT AND REVIEW OF PROGRESS</t>
  </si>
  <si>
    <t>V. CRISIS PLANNING</t>
  </si>
  <si>
    <t>VI. TRANSITION AND DISCHARGE PLANNING</t>
  </si>
  <si>
    <t>VII. QUALITATIVE INFORMATION (optional)</t>
  </si>
  <si>
    <t>1. This file was exemplary in the following areas:</t>
  </si>
  <si>
    <t>2. Careful consideration needs to be paid to the following areas of this file:</t>
  </si>
  <si>
    <t>3. The following needs immediate attention:</t>
  </si>
  <si>
    <t>4. Additional Notes</t>
  </si>
  <si>
    <t>2. Information from a screening/assessment tool and progress notes are used to inform client-planned goals and demonstrate need for ongoing services.</t>
  </si>
  <si>
    <t>3. Evidence of assessment of progress towards client plan goals.</t>
  </si>
  <si>
    <t xml:space="preserve">1. A standardized screening or assessment tool is used to periodically assess progress on goals. For example, the CANS for children age 5-22. </t>
  </si>
  <si>
    <t>1. A Pro-Active Crisis plan clearly identifies triggers, strategies and resources. There should be a pro-active crisis plan if any of the following is present:
         • Are there multiple crisis or law enforcement contacts? 
         • Has client had a recent (within last six months) hospital or crisis bed stay?
         • Has the client stepped down from a higher level of care within the last six months? 
         • Has client recently had a traumatic or significant life event or stressor that might indicate need for pro-active crisis planning?</t>
  </si>
  <si>
    <t>2. If there are crisis screenings, does the screening form include the following:
     a. A clear description of the situation
     b. Safety issues are identified if present and a plan to address them
     c. If the situation is easily resolved, is there a description of resolution and a follow-up plan identified if appropriate.</t>
  </si>
  <si>
    <t>3. If there are crisis screenings, are the screening forms easy to identify/ access?</t>
  </si>
  <si>
    <t>4. If a full screening is appropriate, there is a mental status exam, consultation w/ MD or psychiatrist, the level of care needed is identified, resources are explored, and resolution described with follow- up plan identified.</t>
  </si>
  <si>
    <t>1. Evidence of proper transition/discharge planning.</t>
  </si>
  <si>
    <t>2. Transition planning and conference completed at least 90 days prior to a child turning three.</t>
  </si>
  <si>
    <t xml:space="preserve">3. If the youth has been receiving substance use services, there is a discharge summary is completed within 7 days following discharge date that is signed and dated by the counselor and includes required elements. </t>
  </si>
  <si>
    <r>
      <t xml:space="preserve">4. If the youth has been receiving substance use services, a written aftercare plan for </t>
    </r>
    <r>
      <rPr>
        <b/>
        <u/>
        <sz val="11"/>
        <color theme="1"/>
        <rFont val="Calibri"/>
        <family val="2"/>
        <scheme val="minor"/>
      </rPr>
      <t>planned</t>
    </r>
    <r>
      <rPr>
        <sz val="11"/>
        <color theme="1"/>
        <rFont val="Calibri"/>
        <family val="2"/>
        <scheme val="minor"/>
      </rPr>
      <t xml:space="preserve"> discharges is developed with the youth that is signed by the client or appropriate guardian and includes required elements. </t>
    </r>
  </si>
  <si>
    <t>5. All children who are potentially eligible for Part B special education and exiting early intervention receive a timely transition conference not more than 9 months prior to a child’s 3rd birthday.</t>
  </si>
  <si>
    <t>Quality 
True Score</t>
  </si>
  <si>
    <t>Compliance 
True Score</t>
  </si>
  <si>
    <t>Not Applicable - n/a</t>
  </si>
  <si>
    <t>Absent - 0</t>
  </si>
  <si>
    <t>Needs Attention - 1</t>
  </si>
  <si>
    <t>Exceeds Standard - 3</t>
  </si>
  <si>
    <t>1. Goals are meaningful to and have been developed in partnership with client and families; with accommodation for language; easy to understand</t>
  </si>
  <si>
    <r>
      <t xml:space="preserve">6. If client is receiving services through </t>
    </r>
    <r>
      <rPr>
        <b/>
        <sz val="11"/>
        <color theme="1"/>
        <rFont val="Calibri"/>
        <family val="2"/>
        <scheme val="minor"/>
      </rPr>
      <t>residential</t>
    </r>
    <r>
      <rPr>
        <sz val="11"/>
        <color theme="1"/>
        <rFont val="Calibri"/>
        <family val="2"/>
        <scheme val="minor"/>
      </rPr>
      <t xml:space="preserve"> care, there must be ongoing DA participation in treatment and discharge planning. Note: Valley Vista, short-term crisis bed, Bennington School, etc.</t>
    </r>
  </si>
  <si>
    <r>
      <t xml:space="preserve">Integrating Family Services
</t>
    </r>
    <r>
      <rPr>
        <sz val="14"/>
        <color theme="1"/>
        <rFont val="Calibri"/>
        <family val="2"/>
        <scheme val="minor"/>
      </rPr>
      <t>Integrated Quality Review - Client Record Review Form</t>
    </r>
  </si>
  <si>
    <t>Quality Scoring</t>
  </si>
  <si>
    <t>Meets Standard - 2</t>
  </si>
  <si>
    <t>Compliance</t>
  </si>
  <si>
    <t>Present - 1</t>
  </si>
  <si>
    <t>Scoring</t>
  </si>
  <si>
    <t>Comments</t>
  </si>
  <si>
    <t>DA/SSA EHR #</t>
  </si>
  <si>
    <t>Service Notes</t>
  </si>
  <si>
    <t>Selection Method</t>
  </si>
  <si>
    <t>Success Beyond Six</t>
  </si>
  <si>
    <t>High Inpatient</t>
  </si>
  <si>
    <t>JOBS</t>
  </si>
  <si>
    <t>Medication/ Medical Supports</t>
  </si>
  <si>
    <t>DMH Requested</t>
  </si>
  <si>
    <t>NOTE! IN QUALITY SECTION ANSWER OPTIONS ARE DIFFERENT!</t>
  </si>
  <si>
    <t xml:space="preserve">10. Emergency medical information is easily accessible for child/youth. In addition, for a child/youth in out of home placement emergency fact sheet for children/youth who are receiving care in an agency contracted foster or developmental home chart should include: Immunization record, Medication administration records, Medication Prescription, Annual physical, Semi-annual dental hygiene visit, Seizure record, Quarterly psychiatric medication checks, Tardive dyskinesia (TD) check  . </t>
  </si>
  <si>
    <t>15. Signature by a licensed clinician (LICSW, LADC, LCMHC, psychologist) and date appears on plan of care and interpretive summary/If clinician is not licensed, a co-signature by a licensed clinician is required</t>
  </si>
  <si>
    <t xml:space="preserve"> 14. Referral documents (CIS only-federal requirement)  These can be from the EMR, but need to include, at a minimum: Client name, DOB, Address, phone number, Parent name (if other than the client) Estimated due date if a pregnant woman, Referring concerns (CIS has a list) Referral source: name, role, contact info., Date referral received by CIS Who received the referral (from CIS)</t>
  </si>
  <si>
    <t>13. Evidence of current services: Is child/youth/family receiving other supports/services?  Who else is or should be part of this child/youth/family’s team?</t>
  </si>
  <si>
    <t>12. Use of seclusion or restraint is recorded and reported as a critical incident.</t>
  </si>
  <si>
    <t>11. Special medical care procedures plan is included in file if the child has specialized procedures that must be followed by direct care staff.</t>
  </si>
  <si>
    <r>
      <t xml:space="preserve">9. Medical History is explored with a summary of health issues/events and </t>
    </r>
    <r>
      <rPr>
        <b/>
        <sz val="11"/>
        <color theme="1"/>
        <rFont val="Calibri"/>
        <family val="2"/>
        <scheme val="minor"/>
      </rPr>
      <t xml:space="preserve">allergies. 
</t>
    </r>
    <r>
      <rPr>
        <sz val="11"/>
        <color theme="1"/>
        <rFont val="Calibri"/>
        <family val="2"/>
        <scheme val="minor"/>
      </rPr>
      <t xml:space="preserve">     Note: Could be included in the intake evaluation, discharge summary, psycho-social evaluation, psychiatric evaluation, or noted separately</t>
    </r>
  </si>
  <si>
    <t xml:space="preserve">8. Dental home identified </t>
  </si>
  <si>
    <t xml:space="preserve">7. Medical home/PCP identified </t>
  </si>
  <si>
    <t>6. Evidence that client received information regarding grievances &amp; appeals</t>
  </si>
  <si>
    <t>5. Consent for evaluation &amp; treatment/services signed by client</t>
  </si>
  <si>
    <t>4. Patient payment responsibility/fees form is present</t>
  </si>
  <si>
    <t>3. Permission to bill insurance</t>
  </si>
  <si>
    <t>4. Signature of psychiatrist/psychiatric nurse practitioner is required only if any of the following conditions are present:
     -has enduring/complex mental illness
     -receiving psychiatric and/or medication management services
     -returning from a psychiatric inpatient setting
     -has co-occurring health or emotional/behavioral condition, supervising clinician determines consult a necessity</t>
  </si>
  <si>
    <t>3. If client screens positive for substance use, a substance use assessment is completed by the end of the 4th visit.</t>
  </si>
  <si>
    <t>Age Range</t>
  </si>
  <si>
    <t>IHCBS</t>
  </si>
  <si>
    <t>IFS</t>
  </si>
  <si>
    <t>DS</t>
  </si>
  <si>
    <t>Reviewer Team</t>
  </si>
  <si>
    <t>Reviewer Teams</t>
  </si>
  <si>
    <t>Kiah &amp; Diane</t>
  </si>
  <si>
    <t>Cheryle &amp; Julia</t>
  </si>
  <si>
    <t>Erika &amp; Patricia</t>
  </si>
  <si>
    <t>Jessica &amp; Victoria</t>
  </si>
  <si>
    <t>Marianna &amp; Danielle</t>
  </si>
  <si>
    <t>Barb &amp; Karen</t>
  </si>
  <si>
    <t>Dr. David Rettew</t>
  </si>
  <si>
    <t>Dana</t>
  </si>
  <si>
    <t>Tab in Record</t>
  </si>
  <si>
    <t>Document Name</t>
  </si>
  <si>
    <t>Item</t>
  </si>
  <si>
    <r>
      <t xml:space="preserve">IFS Chart Review Date: 
Agency: 
</t>
    </r>
    <r>
      <rPr>
        <b/>
        <sz val="14"/>
        <color theme="1"/>
        <rFont val="Calibri"/>
        <family val="2"/>
        <scheme val="minor"/>
      </rPr>
      <t xml:space="preserve">Lookback Period: </t>
    </r>
  </si>
  <si>
    <t>SU</t>
  </si>
  <si>
    <t>I. EVALUATION, ASSESSMENT, AND/OR SCREENING*
*For all information gathering sections in the clinical assessment, bulleted information is an acceptable form of capturing information</t>
  </si>
  <si>
    <t>II. PLAN OF CARE*
*For all information gathering sections in the IPC, bulleted information is an acceptable form of capturing information</t>
  </si>
  <si>
    <t>III. SERVICE DELIVERY AND DOCUMENTATION*
*For all information gathering sections, bulleted information is an acceptable form of capturing information</t>
  </si>
  <si>
    <t>VI. TRANSITION AND DISCHARGE PLANNING*
*For all information gathering sections, bulleted information is an acceptable form of capturing information</t>
  </si>
  <si>
    <t xml:space="preserve">1.Assessment is completed within required days:  
     - intake/referral, or 
     - re-evaluation must be completed annually (0-6 y.o) or within 2 years (6+ y.o.)*
*If the primary diagnosis is developmental, no re-evaluation is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</si>
</sst>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20"/>
      <color theme="1"/>
      <name val="Calibri"/>
      <family val="2"/>
      <scheme val="minor"/>
    </font>
    <font>
      <sz val="11"/>
      <color rgb="FFFF0000"/>
      <name val="Calibri"/>
      <family val="2"/>
      <scheme val="minor"/>
    </font>
    <font>
      <sz val="14"/>
      <color theme="1"/>
      <name val="Calibri"/>
      <family val="2"/>
      <scheme val="minor"/>
    </font>
    <font>
      <sz val="10"/>
      <color rgb="FF000000"/>
      <name val="Georgia"/>
      <family val="1"/>
    </font>
    <font>
      <b/>
      <sz val="14"/>
      <color theme="1"/>
      <name val="Calibri"/>
      <family val="2"/>
      <scheme val="minor"/>
    </font>
    <font>
      <b/>
      <sz val="18"/>
      <color theme="1"/>
      <name val="Calibri"/>
      <family val="2"/>
      <scheme val="minor"/>
    </font>
    <font>
      <b/>
      <sz val="12"/>
      <color theme="1"/>
      <name val="Calibri"/>
      <family val="2"/>
      <scheme val="minor"/>
    </font>
    <font>
      <b/>
      <sz val="20"/>
      <color theme="1"/>
      <name val="Calibri"/>
      <family val="2"/>
      <scheme val="minor"/>
    </font>
    <font>
      <b/>
      <u/>
      <sz val="11"/>
      <color theme="0"/>
      <name val="Calibri"/>
      <family val="2"/>
      <scheme val="minor"/>
    </font>
    <font>
      <b/>
      <sz val="16"/>
      <color theme="1"/>
      <name val="Calibri"/>
      <family val="2"/>
      <scheme val="minor"/>
    </font>
    <font>
      <sz val="11"/>
      <color rgb="FF92D050"/>
      <name val="Calibri"/>
      <family val="2"/>
      <scheme val="minor"/>
    </font>
    <font>
      <sz val="11"/>
      <color rgb="FF00B050"/>
      <name val="Calibri"/>
      <family val="2"/>
      <scheme val="minor"/>
    </font>
    <font>
      <sz val="11"/>
      <color rgb="FF0070C0"/>
      <name val="Calibri"/>
      <family val="2"/>
      <scheme val="minor"/>
    </font>
    <font>
      <sz val="11"/>
      <color rgb="FF0070C0"/>
      <name val="Calibri"/>
      <family val="2"/>
    </font>
    <font>
      <sz val="11"/>
      <color rgb="FFFF00FF"/>
      <name val="Calibri"/>
      <family val="2"/>
      <scheme val="minor"/>
    </font>
    <font>
      <sz val="11"/>
      <color rgb="FFF79646"/>
      <name val="Calibri"/>
      <family val="2"/>
    </font>
    <font>
      <sz val="11"/>
      <color rgb="FF7030A0"/>
      <name val="Calibri"/>
      <family val="2"/>
    </font>
    <font>
      <sz val="11"/>
      <color theme="7"/>
      <name val="Calibri"/>
      <family val="2"/>
      <scheme val="minor"/>
    </font>
    <font>
      <sz val="11"/>
      <color rgb="FF76923C"/>
      <name val="Calibri"/>
      <family val="2"/>
    </font>
    <font>
      <sz val="11"/>
      <color rgb="FFFF0000"/>
      <name val="Calibri"/>
      <family val="2"/>
    </font>
    <font>
      <sz val="11"/>
      <color rgb="FF9933FF"/>
      <name val="Calibri"/>
      <family val="2"/>
      <scheme val="minor"/>
    </font>
    <font>
      <sz val="11"/>
      <color rgb="FF00B0F0"/>
      <name val="Calibri"/>
      <family val="2"/>
      <scheme val="minor"/>
    </font>
    <font>
      <sz val="11"/>
      <color rgb="FF9966FF"/>
      <name val="Calibri"/>
      <family val="2"/>
      <scheme val="minor"/>
    </font>
    <font>
      <sz val="11"/>
      <color rgb="FF33CCCC"/>
      <name val="Calibri"/>
      <family val="2"/>
    </font>
    <font>
      <sz val="11"/>
      <color rgb="FF17336B"/>
      <name val="Calibri"/>
      <family val="2"/>
    </font>
    <font>
      <sz val="11"/>
      <color rgb="FF808080"/>
      <name val="Calibri"/>
      <family val="2"/>
    </font>
    <font>
      <sz val="11"/>
      <color rgb="FF7030A0"/>
      <name val="Calibri"/>
      <family val="2"/>
      <scheme val="minor"/>
    </font>
    <font>
      <sz val="11"/>
      <color rgb="FF17336B"/>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A6A6A6"/>
        <bgColor indexed="64"/>
      </patternFill>
    </fill>
    <fill>
      <patternFill patternType="solid">
        <fgColor theme="0" tint="-0.14999847407452621"/>
        <bgColor indexed="64"/>
      </patternFill>
    </fill>
    <fill>
      <patternFill patternType="solid">
        <fgColor theme="6"/>
        <bgColor indexed="64"/>
      </patternFill>
    </fill>
    <fill>
      <patternFill patternType="solid">
        <fgColor rgb="FFFFFFAB"/>
        <bgColor indexed="64"/>
      </patternFill>
    </fill>
    <fill>
      <patternFill patternType="solid">
        <fgColor rgb="FFFF616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3399"/>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0" borderId="0" xfId="0" applyAlignment="1">
      <alignment vertical="top"/>
    </xf>
    <xf numFmtId="0" fontId="2" fillId="3" borderId="0" xfId="0" applyFont="1" applyFill="1" applyAlignment="1">
      <alignment vertical="top" wrapText="1"/>
    </xf>
    <xf numFmtId="0" fontId="0" fillId="0" borderId="0" xfId="0" applyAlignment="1">
      <alignment horizontal="center" vertical="top"/>
    </xf>
    <xf numFmtId="0" fontId="4" fillId="0" borderId="0" xfId="0" applyFont="1"/>
    <xf numFmtId="0" fontId="0" fillId="0" borderId="0" xfId="0" applyAlignment="1">
      <alignment horizontal="center"/>
    </xf>
    <xf numFmtId="0" fontId="2" fillId="5" borderId="0" xfId="0" applyFont="1" applyFill="1" applyAlignment="1">
      <alignment horizontal="left" vertical="center"/>
    </xf>
    <xf numFmtId="0" fontId="2" fillId="0" borderId="0" xfId="0" applyFont="1"/>
    <xf numFmtId="0" fontId="0" fillId="0" borderId="0" xfId="0" applyAlignment="1">
      <alignment horizontal="right"/>
    </xf>
    <xf numFmtId="0" fontId="0" fillId="0" borderId="0" xfId="0" applyAlignment="1">
      <alignment vertical="top" wrapText="1"/>
    </xf>
    <xf numFmtId="0" fontId="2" fillId="0" borderId="0" xfId="0" applyFont="1" applyAlignment="1">
      <alignment horizontal="right" vertical="center" wrapText="1"/>
    </xf>
    <xf numFmtId="0" fontId="7" fillId="0" borderId="0" xfId="0" applyFont="1" applyAlignment="1">
      <alignment horizontal="center" vertical="center" wrapText="1"/>
    </xf>
    <xf numFmtId="0" fontId="2" fillId="0" borderId="0" xfId="0" applyFont="1" applyAlignment="1">
      <alignment horizontal="right"/>
    </xf>
    <xf numFmtId="0" fontId="2" fillId="2" borderId="0" xfId="0" applyFont="1" applyFill="1" applyAlignment="1">
      <alignment horizontal="center"/>
    </xf>
    <xf numFmtId="0" fontId="2" fillId="4" borderId="0" xfId="0" applyFont="1" applyFill="1" applyAlignment="1">
      <alignment horizontal="right"/>
    </xf>
    <xf numFmtId="0" fontId="2" fillId="0" borderId="0" xfId="0" applyFont="1" applyAlignment="1">
      <alignment horizontal="center" vertical="center" wrapText="1"/>
    </xf>
    <xf numFmtId="9" fontId="0" fillId="0" borderId="0" xfId="1" applyFont="1" applyFill="1" applyBorder="1" applyAlignment="1">
      <alignment horizontal="center" vertical="center" wrapText="1"/>
    </xf>
    <xf numFmtId="9" fontId="0" fillId="4" borderId="0" xfId="1" applyFont="1" applyFill="1" applyBorder="1" applyAlignment="1">
      <alignment horizontal="center" vertical="center" wrapText="1"/>
    </xf>
    <xf numFmtId="0" fontId="0" fillId="0" borderId="0" xfId="0" applyAlignment="1">
      <alignment horizontal="center" vertical="center"/>
    </xf>
    <xf numFmtId="9" fontId="2" fillId="3" borderId="0" xfId="1" applyFont="1" applyFill="1" applyBorder="1" applyAlignment="1">
      <alignment horizontal="center" vertical="center" wrapText="1"/>
    </xf>
    <xf numFmtId="9" fontId="2" fillId="3" borderId="0" xfId="1" applyFont="1" applyFill="1" applyAlignment="1">
      <alignment horizontal="center" vertical="center" wrapText="1"/>
    </xf>
    <xf numFmtId="9" fontId="2" fillId="3" borderId="0" xfId="1" applyFont="1" applyFill="1" applyBorder="1" applyAlignment="1">
      <alignment horizontal="center" vertical="center"/>
    </xf>
    <xf numFmtId="0" fontId="2" fillId="10" borderId="1" xfId="0" applyFont="1" applyFill="1" applyBorder="1" applyAlignment="1">
      <alignment horizontal="center" vertical="center" textRotation="90" wrapText="1"/>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9" fontId="2" fillId="10" borderId="1" xfId="1" applyFont="1" applyFill="1" applyBorder="1" applyAlignment="1">
      <alignment horizontal="center" vertical="center" wrapText="1"/>
    </xf>
    <xf numFmtId="9" fontId="2" fillId="7" borderId="1" xfId="1" applyFont="1" applyFill="1" applyBorder="1" applyAlignment="1">
      <alignment horizontal="center" vertical="center" wrapText="1"/>
    </xf>
    <xf numFmtId="9" fontId="2" fillId="8" borderId="1" xfId="1" applyFont="1" applyFill="1" applyBorder="1" applyAlignment="1">
      <alignment horizontal="center" vertical="center" wrapText="1"/>
    </xf>
    <xf numFmtId="9" fontId="2" fillId="9" borderId="1" xfId="1"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1" xfId="0" applyBorder="1" applyAlignment="1">
      <alignment horizontal="center" vertical="center"/>
    </xf>
    <xf numFmtId="0" fontId="2" fillId="11" borderId="1" xfId="0" applyFont="1" applyFill="1" applyBorder="1" applyAlignment="1">
      <alignment horizontal="center" vertical="center" textRotation="90" wrapText="1"/>
    </xf>
    <xf numFmtId="9" fontId="2" fillId="11" borderId="1" xfId="1" applyFont="1" applyFill="1" applyBorder="1" applyAlignment="1">
      <alignment horizontal="center" vertical="center" wrapText="1"/>
    </xf>
    <xf numFmtId="0" fontId="10" fillId="0" borderId="0" xfId="0" applyFont="1"/>
    <xf numFmtId="0" fontId="6" fillId="0" borderId="0" xfId="0" applyFont="1"/>
    <xf numFmtId="0" fontId="2" fillId="4" borderId="0" xfId="0" applyFont="1" applyFill="1" applyAlignment="1">
      <alignment horizontal="center"/>
    </xf>
    <xf numFmtId="0" fontId="1" fillId="0" borderId="0" xfId="0" applyFont="1" applyAlignment="1">
      <alignment vertical="top" wrapText="1"/>
    </xf>
    <xf numFmtId="0" fontId="0" fillId="0" borderId="0" xfId="0" applyAlignment="1">
      <alignment wrapText="1"/>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2" fillId="4" borderId="0" xfId="0" applyFont="1" applyFill="1" applyAlignment="1">
      <alignment horizontal="center" vertical="top" wrapText="1"/>
    </xf>
    <xf numFmtId="0" fontId="0" fillId="3" borderId="0" xfId="0" applyFill="1" applyAlignment="1">
      <alignment vertical="top" wrapText="1"/>
    </xf>
    <xf numFmtId="9" fontId="0" fillId="3" borderId="0" xfId="1" applyFont="1" applyFill="1" applyBorder="1" applyAlignment="1">
      <alignment horizontal="center" vertical="center" wrapText="1"/>
    </xf>
    <xf numFmtId="0" fontId="2" fillId="3" borderId="0" xfId="0" applyFont="1" applyFill="1" applyAlignment="1">
      <alignment vertical="center"/>
    </xf>
    <xf numFmtId="0" fontId="0" fillId="0" borderId="0" xfId="0" applyAlignment="1">
      <alignment horizontal="left" vertical="top" wrapText="1"/>
    </xf>
    <xf numFmtId="0" fontId="6" fillId="0" borderId="0" xfId="0" applyFont="1" applyAlignment="1">
      <alignment horizontal="left" vertical="center" wrapText="1"/>
    </xf>
    <xf numFmtId="0" fontId="6" fillId="0" borderId="0" xfId="0" applyFont="1" applyAlignment="1">
      <alignment wrapText="1"/>
    </xf>
    <xf numFmtId="0" fontId="7" fillId="0" borderId="0" xfId="0" applyFont="1" applyAlignment="1">
      <alignment horizontal="right" vertical="center" wrapText="1"/>
    </xf>
    <xf numFmtId="9" fontId="2" fillId="4" borderId="0" xfId="1" applyFont="1" applyFill="1" applyBorder="1" applyAlignment="1">
      <alignment horizontal="center" vertical="center" wrapText="1"/>
    </xf>
    <xf numFmtId="0" fontId="2" fillId="12" borderId="1" xfId="0" applyFont="1" applyFill="1" applyBorder="1" applyAlignment="1">
      <alignment horizontal="center" vertical="center" textRotation="90" wrapText="1"/>
    </xf>
    <xf numFmtId="9" fontId="2" fillId="12" borderId="1" xfId="1" applyFont="1" applyFill="1" applyBorder="1" applyAlignment="1">
      <alignment horizontal="center" vertical="center" wrapText="1"/>
    </xf>
    <xf numFmtId="9" fontId="2" fillId="6" borderId="1" xfId="1" applyFont="1" applyFill="1" applyBorder="1" applyAlignment="1">
      <alignment horizontal="center" vertical="center" wrapText="1"/>
    </xf>
    <xf numFmtId="0" fontId="13" fillId="2" borderId="2" xfId="0" applyFont="1" applyFill="1" applyBorder="1" applyAlignment="1">
      <alignment horizontal="center" vertical="center" textRotation="90"/>
    </xf>
    <xf numFmtId="0" fontId="14" fillId="2" borderId="1" xfId="0" applyFont="1" applyFill="1" applyBorder="1" applyAlignment="1">
      <alignment horizontal="center" vertical="center"/>
    </xf>
    <xf numFmtId="0" fontId="13" fillId="11" borderId="2" xfId="0" applyFont="1" applyFill="1" applyBorder="1" applyAlignment="1">
      <alignment horizontal="center" vertical="center" textRotation="90"/>
    </xf>
    <xf numFmtId="0" fontId="14" fillId="11" borderId="1" xfId="0" applyFont="1" applyFill="1" applyBorder="1" applyAlignment="1">
      <alignment horizontal="center" vertical="center"/>
    </xf>
    <xf numFmtId="0" fontId="6" fillId="17" borderId="16" xfId="0" applyFont="1" applyFill="1" applyBorder="1"/>
    <xf numFmtId="0" fontId="0" fillId="17" borderId="16" xfId="0" applyFill="1" applyBorder="1"/>
    <xf numFmtId="0" fontId="0" fillId="17" borderId="17" xfId="0" applyFill="1" applyBorder="1"/>
    <xf numFmtId="0" fontId="0" fillId="0" borderId="16" xfId="0" applyBorder="1"/>
    <xf numFmtId="0" fontId="0" fillId="0" borderId="17" xfId="0" applyBorder="1"/>
    <xf numFmtId="0" fontId="2" fillId="3" borderId="0" xfId="0" applyFont="1" applyFill="1" applyAlignment="1">
      <alignment horizontal="left" vertical="center"/>
    </xf>
    <xf numFmtId="0" fontId="2" fillId="18" borderId="0" xfId="0" applyFont="1" applyFill="1" applyAlignment="1">
      <alignment horizontal="left" vertical="center"/>
    </xf>
    <xf numFmtId="0" fontId="0" fillId="0" borderId="1" xfId="0" applyBorder="1" applyAlignment="1">
      <alignment horizontal="center" vertical="center" wrapText="1"/>
    </xf>
    <xf numFmtId="0" fontId="16" fillId="0" borderId="0" xfId="0" applyFont="1" applyAlignment="1">
      <alignment horizontal="left" wrapText="1"/>
    </xf>
    <xf numFmtId="0" fontId="6" fillId="17" borderId="16" xfId="0" applyFont="1" applyFill="1" applyBorder="1" applyAlignment="1">
      <alignment horizontal="left"/>
    </xf>
    <xf numFmtId="0" fontId="0" fillId="0" borderId="0" xfId="0" applyAlignment="1">
      <alignment horizontal="left"/>
    </xf>
    <xf numFmtId="0" fontId="15" fillId="16" borderId="18" xfId="0" applyFont="1" applyFill="1" applyBorder="1"/>
    <xf numFmtId="0" fontId="15" fillId="16" borderId="19" xfId="0" applyFont="1" applyFill="1" applyBorder="1"/>
    <xf numFmtId="0" fontId="0" fillId="17" borderId="20" xfId="0" applyFill="1" applyBorder="1"/>
    <xf numFmtId="0" fontId="0" fillId="0" borderId="20" xfId="0" applyBorder="1"/>
    <xf numFmtId="0" fontId="6" fillId="0" borderId="16" xfId="0" applyFont="1" applyBorder="1" applyAlignment="1">
      <alignment vertical="center"/>
    </xf>
    <xf numFmtId="0" fontId="0" fillId="0" borderId="0" xfId="0" applyAlignment="1">
      <alignment vertical="center"/>
    </xf>
    <xf numFmtId="0" fontId="6" fillId="0" borderId="16" xfId="0" applyFont="1" applyBorder="1"/>
    <xf numFmtId="0" fontId="0" fillId="6" borderId="1" xfId="0" applyFill="1" applyBorder="1"/>
    <xf numFmtId="0" fontId="0" fillId="0" borderId="1" xfId="0" applyBorder="1"/>
    <xf numFmtId="0" fontId="17" fillId="0" borderId="0" xfId="0" applyFont="1"/>
    <xf numFmtId="0" fontId="18" fillId="0" borderId="0" xfId="0" applyFont="1"/>
    <xf numFmtId="0" fontId="19" fillId="0" borderId="0" xfId="0" applyFont="1"/>
    <xf numFmtId="0" fontId="20" fillId="0" borderId="0" xfId="0" applyFont="1" applyAlignment="1">
      <alignment horizontal="left" vertical="center" wrapText="1"/>
    </xf>
    <xf numFmtId="0" fontId="19" fillId="0" borderId="0" xfId="0" applyFont="1" applyAlignment="1">
      <alignment wrapText="1"/>
    </xf>
    <xf numFmtId="0" fontId="21" fillId="0" borderId="0" xfId="0" applyFont="1"/>
    <xf numFmtId="0" fontId="20" fillId="0" borderId="21" xfId="0" applyFont="1" applyBorder="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vertical="center" wrapText="1"/>
    </xf>
    <xf numFmtId="0" fontId="25"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24" fillId="0" borderId="0" xfId="0" applyFont="1" applyAlignment="1">
      <alignment wrapText="1"/>
    </xf>
    <xf numFmtId="0" fontId="27" fillId="0" borderId="0" xfId="0" applyFont="1" applyAlignment="1">
      <alignment wrapText="1"/>
    </xf>
    <xf numFmtId="0" fontId="29" fillId="0" borderId="0" xfId="0" applyFont="1"/>
    <xf numFmtId="0" fontId="30" fillId="0" borderId="0" xfId="0" applyFont="1" applyAlignment="1">
      <alignment horizontal="left"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33" fillId="0" borderId="0" xfId="0" applyFont="1"/>
    <xf numFmtId="0" fontId="28" fillId="0" borderId="0" xfId="0" applyFont="1" applyAlignment="1">
      <alignment wrapText="1"/>
    </xf>
    <xf numFmtId="0" fontId="34" fillId="0" borderId="0" xfId="0" applyFont="1"/>
    <xf numFmtId="0" fontId="33" fillId="0" borderId="0" xfId="0" applyFont="1" applyAlignment="1">
      <alignment wrapText="1"/>
    </xf>
    <xf numFmtId="0" fontId="2" fillId="19" borderId="1" xfId="0" applyFont="1" applyFill="1" applyBorder="1" applyAlignment="1">
      <alignment horizontal="center" wrapText="1"/>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2" fillId="13" borderId="12" xfId="0" applyFont="1" applyFill="1" applyBorder="1" applyAlignment="1">
      <alignment horizontal="center"/>
    </xf>
    <xf numFmtId="0" fontId="12" fillId="13" borderId="13" xfId="0" applyFont="1" applyFill="1" applyBorder="1" applyAlignment="1">
      <alignment horizontal="center"/>
    </xf>
    <xf numFmtId="0" fontId="12" fillId="13" borderId="14" xfId="0" applyFont="1" applyFill="1" applyBorder="1" applyAlignment="1">
      <alignment horizontal="center"/>
    </xf>
    <xf numFmtId="0" fontId="11" fillId="14" borderId="7" xfId="0" applyFont="1" applyFill="1" applyBorder="1" applyAlignment="1">
      <alignment horizontal="center"/>
    </xf>
    <xf numFmtId="0" fontId="11" fillId="14" borderId="1" xfId="0" applyFont="1" applyFill="1" applyBorder="1" applyAlignment="1">
      <alignment horizontal="center"/>
    </xf>
    <xf numFmtId="0" fontId="11" fillId="14" borderId="8" xfId="0" applyFont="1" applyFill="1" applyBorder="1" applyAlignment="1">
      <alignment horizontal="center"/>
    </xf>
    <xf numFmtId="0" fontId="11" fillId="9" borderId="7" xfId="0" applyFont="1" applyFill="1" applyBorder="1" applyAlignment="1">
      <alignment horizontal="center"/>
    </xf>
    <xf numFmtId="0" fontId="11" fillId="9" borderId="1" xfId="0" applyFont="1" applyFill="1" applyBorder="1" applyAlignment="1">
      <alignment horizontal="center"/>
    </xf>
    <xf numFmtId="0" fontId="11" fillId="9" borderId="8" xfId="0" applyFont="1" applyFill="1" applyBorder="1" applyAlignment="1">
      <alignment horizontal="center"/>
    </xf>
    <xf numFmtId="0" fontId="11" fillId="15" borderId="7" xfId="0" applyFont="1" applyFill="1" applyBorder="1" applyAlignment="1">
      <alignment horizontal="center"/>
    </xf>
    <xf numFmtId="0" fontId="11" fillId="15" borderId="1" xfId="0" applyFont="1" applyFill="1" applyBorder="1" applyAlignment="1">
      <alignment horizontal="center"/>
    </xf>
    <xf numFmtId="0" fontId="11" fillId="15" borderId="8" xfId="0" applyFont="1" applyFill="1" applyBorder="1" applyAlignment="1">
      <alignment horizontal="center"/>
    </xf>
    <xf numFmtId="0" fontId="2" fillId="3" borderId="6" xfId="0" applyFont="1" applyFill="1" applyBorder="1" applyAlignment="1">
      <alignment horizontal="left"/>
    </xf>
    <xf numFmtId="0" fontId="2" fillId="3" borderId="6" xfId="0" applyFont="1" applyFill="1" applyBorder="1" applyAlignment="1">
      <alignment horizontal="left" wrapText="1"/>
    </xf>
    <xf numFmtId="0" fontId="11" fillId="10" borderId="7" xfId="0" applyFont="1" applyFill="1" applyBorder="1" applyAlignment="1">
      <alignment horizontal="center"/>
    </xf>
    <xf numFmtId="0" fontId="11" fillId="10" borderId="1" xfId="0" applyFont="1" applyFill="1" applyBorder="1" applyAlignment="1">
      <alignment horizontal="center"/>
    </xf>
    <xf numFmtId="0" fontId="11" fillId="10" borderId="8" xfId="0" applyFont="1" applyFill="1" applyBorder="1" applyAlignment="1">
      <alignment horizontal="center"/>
    </xf>
    <xf numFmtId="0" fontId="7" fillId="0" borderId="0" xfId="0" applyFont="1" applyAlignment="1">
      <alignment horizontal="right" vertical="center" wrapText="1"/>
    </xf>
    <xf numFmtId="0" fontId="2" fillId="2" borderId="15" xfId="0" applyFont="1" applyFill="1" applyBorder="1" applyAlignment="1">
      <alignment horizontal="center"/>
    </xf>
    <xf numFmtId="0" fontId="2" fillId="2" borderId="2" xfId="0" applyFont="1" applyFill="1" applyBorder="1" applyAlignment="1">
      <alignment horizontal="center"/>
    </xf>
    <xf numFmtId="0" fontId="2" fillId="11" borderId="15" xfId="0" applyFont="1" applyFill="1" applyBorder="1" applyAlignment="1">
      <alignment horizontal="center"/>
    </xf>
    <xf numFmtId="0" fontId="2" fillId="11" borderId="2" xfId="0" applyFont="1" applyFill="1" applyBorder="1" applyAlignment="1">
      <alignment horizontal="center"/>
    </xf>
    <xf numFmtId="0" fontId="0" fillId="0" borderId="0" xfId="0"/>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cellXfs>
  <cellStyles count="2">
    <cellStyle name="Normal" xfId="0" builtinId="0"/>
    <cellStyle name="Percent" xfId="1" builtinId="5"/>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theme="5" tint="0.59996337778862885"/>
        </patternFill>
      </fill>
    </dxf>
    <dxf>
      <fill>
        <patternFill>
          <bgColor theme="0" tint="-0.14996795556505021"/>
        </patternFill>
      </fill>
    </dxf>
    <dxf>
      <fill>
        <patternFill>
          <bgColor theme="6" tint="0.39994506668294322"/>
        </patternFill>
      </fill>
    </dxf>
    <dxf>
      <fill>
        <patternFill>
          <bgColor theme="8" tint="0.39994506668294322"/>
        </patternFill>
      </fill>
    </dxf>
    <dxf>
      <fill>
        <patternFill>
          <bgColor rgb="FFFFFF99"/>
        </patternFill>
      </fill>
    </dxf>
    <dxf>
      <fill>
        <patternFill>
          <bgColor theme="5" tint="0.59996337778862885"/>
        </patternFill>
      </fill>
    </dxf>
    <dxf>
      <fill>
        <patternFill>
          <bgColor theme="0" tint="-0.14996795556505021"/>
        </patternFill>
      </fill>
    </dxf>
    <dxf>
      <fill>
        <patternFill>
          <bgColor theme="6" tint="0.39994506668294322"/>
        </patternFill>
      </fill>
    </dxf>
    <dxf>
      <fill>
        <patternFill>
          <bgColor theme="8" tint="0.39994506668294322"/>
        </patternFill>
      </fill>
    </dxf>
    <dxf>
      <fill>
        <patternFill>
          <bgColor rgb="FFFFFF99"/>
        </patternFill>
      </fill>
    </dxf>
    <dxf>
      <fill>
        <patternFill>
          <bgColor theme="5" tint="0.59996337778862885"/>
        </patternFill>
      </fill>
    </dxf>
    <dxf>
      <fill>
        <patternFill>
          <bgColor theme="0" tint="-0.14996795556505021"/>
        </patternFill>
      </fill>
    </dxf>
    <dxf>
      <fill>
        <patternFill>
          <bgColor theme="6" tint="0.39994506668294322"/>
        </patternFill>
      </fill>
    </dxf>
    <dxf>
      <fill>
        <patternFill>
          <bgColor theme="8" tint="0.39994506668294322"/>
        </patternFill>
      </fill>
    </dxf>
    <dxf>
      <fill>
        <patternFill>
          <bgColor rgb="FFFFFF99"/>
        </patternFill>
      </fill>
    </dxf>
    <dxf>
      <fill>
        <patternFill>
          <bgColor theme="5" tint="0.59996337778862885"/>
        </patternFill>
      </fill>
    </dxf>
    <dxf>
      <fill>
        <patternFill>
          <bgColor theme="0" tint="-0.14996795556505021"/>
        </patternFill>
      </fill>
    </dxf>
    <dxf>
      <fill>
        <patternFill>
          <bgColor theme="6" tint="0.39994506668294322"/>
        </patternFill>
      </fill>
    </dxf>
    <dxf>
      <fill>
        <patternFill>
          <bgColor theme="8" tint="0.39994506668294322"/>
        </patternFill>
      </fill>
    </dxf>
    <dxf>
      <fill>
        <patternFill>
          <bgColor rgb="FFFFFF99"/>
        </patternFill>
      </fill>
    </dxf>
    <dxf>
      <fill>
        <patternFill>
          <bgColor theme="5" tint="0.59996337778862885"/>
        </patternFill>
      </fill>
    </dxf>
    <dxf>
      <fill>
        <patternFill>
          <bgColor theme="0" tint="-0.14996795556505021"/>
        </patternFill>
      </fill>
    </dxf>
    <dxf>
      <fill>
        <patternFill>
          <bgColor theme="6" tint="0.39994506668294322"/>
        </patternFill>
      </fill>
    </dxf>
    <dxf>
      <fill>
        <patternFill>
          <bgColor theme="8" tint="0.39994506668294322"/>
        </patternFill>
      </fill>
    </dxf>
    <dxf>
      <fill>
        <patternFill>
          <bgColor rgb="FFFFFF99"/>
        </patternFill>
      </fill>
    </dxf>
    <dxf>
      <fill>
        <patternFill>
          <bgColor theme="5" tint="0.59996337778862885"/>
        </patternFill>
      </fill>
    </dxf>
    <dxf>
      <fill>
        <patternFill>
          <bgColor theme="0" tint="-0.14996795556505021"/>
        </patternFill>
      </fill>
    </dxf>
    <dxf>
      <fill>
        <patternFill>
          <bgColor theme="6" tint="0.39994506668294322"/>
        </patternFill>
      </fill>
    </dxf>
    <dxf>
      <fill>
        <patternFill>
          <bgColor theme="8" tint="0.39994506668294322"/>
        </patternFill>
      </fill>
    </dxf>
    <dxf>
      <fill>
        <patternFill>
          <bgColor rgb="FFFFFF99"/>
        </patternFill>
      </fill>
    </dxf>
    <dxf>
      <fill>
        <patternFill>
          <bgColor theme="5" tint="0.59996337778862885"/>
        </patternFill>
      </fill>
    </dxf>
    <dxf>
      <fill>
        <patternFill>
          <bgColor theme="0" tint="-0.14996795556505021"/>
        </patternFill>
      </fill>
    </dxf>
    <dxf>
      <fill>
        <patternFill>
          <bgColor theme="6"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theme="0" tint="-0.14996795556505021"/>
        </patternFill>
      </fill>
    </dxf>
    <dxf>
      <fill>
        <patternFill patternType="lightGrid">
          <bgColor theme="0"/>
        </patternFill>
      </fill>
    </dxf>
    <dxf>
      <fill>
        <patternFill>
          <bgColor theme="6" tint="0.39994506668294322"/>
        </patternFill>
      </fill>
    </dxf>
    <dxf>
      <fill>
        <patternFill>
          <bgColor theme="5" tint="0.59996337778862885"/>
        </patternFill>
      </fill>
    </dxf>
    <dxf>
      <fill>
        <patternFill>
          <bgColor theme="0" tint="-0.14996795556505021"/>
        </patternFill>
      </fill>
    </dxf>
    <dxf>
      <fill>
        <patternFill patternType="lightGrid">
          <bgColor theme="0"/>
        </patternFill>
      </fill>
    </dxf>
    <dxf>
      <fill>
        <patternFill>
          <bgColor theme="6" tint="0.39994506668294322"/>
        </patternFill>
      </fill>
    </dxf>
    <dxf>
      <fill>
        <patternFill>
          <bgColor theme="5" tint="0.59996337778862885"/>
        </patternFill>
      </fill>
    </dxf>
    <dxf>
      <fill>
        <patternFill>
          <bgColor theme="0" tint="-0.14996795556505021"/>
        </patternFill>
      </fill>
    </dxf>
    <dxf>
      <fill>
        <patternFill patternType="lightGrid">
          <bgColor theme="0"/>
        </patternFill>
      </fill>
    </dxf>
    <dxf>
      <fill>
        <patternFill>
          <bgColor theme="0" tint="-0.14996795556505021"/>
        </patternFill>
      </fill>
    </dxf>
    <dxf>
      <fill>
        <patternFill patternType="lightGrid">
          <bgColor theme="0"/>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rgb="FF92D050"/>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39994506668294322"/>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border diagonalUp="0" diagonalDown="0">
        <left/>
        <right style="thin">
          <color theme="4" tint="0.39997558519241921"/>
        </right>
        <top style="thin">
          <color theme="4" tint="0.39997558519241921"/>
        </top>
        <bottom style="thin">
          <color theme="4" tint="0.39997558519241921"/>
        </bottom>
        <vertical/>
        <horizontal/>
      </border>
    </dxf>
    <dxf>
      <border diagonalUp="0" diagonalDown="0">
        <left/>
        <right/>
        <top style="thin">
          <color theme="4" tint="0.39997558519241921"/>
        </top>
        <bottom style="thin">
          <color theme="4" tint="0.39997558519241921"/>
        </bottom>
        <vertical/>
        <horizontal/>
      </border>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border diagonalUp="0" diagonalDown="0">
        <left/>
        <right/>
        <top style="thin">
          <color theme="4" tint="0.39997558519241921"/>
        </top>
        <bottom style="thin">
          <color theme="4" tint="0.39997558519241921"/>
        </bottom>
        <vertical/>
        <horizontal/>
      </border>
    </dxf>
    <dxf>
      <border outline="0">
        <left style="thin">
          <color theme="4" tint="0.39997558519241921"/>
        </left>
        <top style="thin">
          <color theme="4" tint="0.39997558519241921"/>
        </top>
      </border>
    </dxf>
    <dxf>
      <border outline="0">
        <bottom style="thin">
          <color theme="4" tint="0.39997558519241921"/>
        </bottom>
      </border>
    </dxf>
    <dxf>
      <font>
        <b/>
        <i val="0"/>
        <strike val="0"/>
        <condense val="0"/>
        <extend val="0"/>
        <outline val="0"/>
        <shadow val="0"/>
        <u/>
        <vertAlign val="baseline"/>
        <sz val="11"/>
        <color theme="0"/>
        <name val="Calibri"/>
        <family val="2"/>
        <scheme val="minor"/>
      </font>
      <fill>
        <patternFill patternType="solid">
          <fgColor theme="4"/>
          <bgColor theme="4"/>
        </patternFill>
      </fill>
    </dxf>
  </dxfs>
  <tableStyles count="0" defaultTableStyle="TableStyleMedium2" defaultPivotStyle="PivotStyleLight16"/>
  <colors>
    <mruColors>
      <color rgb="FFFF3399"/>
      <color rgb="FFFF6161"/>
      <color rgb="FFFFFF99"/>
      <color rgb="FFFFFFAB"/>
      <color rgb="FFFFFF66"/>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301625</xdr:colOff>
      <xdr:row>0</xdr:row>
      <xdr:rowOff>168275</xdr:rowOff>
    </xdr:from>
    <xdr:to>
      <xdr:col>9</xdr:col>
      <xdr:colOff>392112</xdr:colOff>
      <xdr:row>14</xdr:row>
      <xdr:rowOff>63500</xdr:rowOff>
    </xdr:to>
    <mc:AlternateContent xmlns:mc="http://schemas.openxmlformats.org/markup-compatibility/2006" xmlns:sle15="http://schemas.microsoft.com/office/drawing/2012/slicer">
      <mc:Choice Requires="sle15">
        <xdr:graphicFrame macro="">
          <xdr:nvGraphicFramePr>
            <xdr:cNvPr id="2" name="Reviewer Team">
              <a:extLst>
                <a:ext uri="{FF2B5EF4-FFF2-40B4-BE49-F238E27FC236}">
                  <a16:creationId xmlns:a16="http://schemas.microsoft.com/office/drawing/2014/main" id="{C4FE547E-9A6A-4268-9F6E-1EC359C34295}"/>
                </a:ext>
              </a:extLst>
            </xdr:cNvPr>
            <xdr:cNvGraphicFramePr/>
          </xdr:nvGraphicFramePr>
          <xdr:xfrm>
            <a:off x="0" y="0"/>
            <a:ext cx="0" cy="0"/>
          </xdr:xfrm>
          <a:graphic>
            <a:graphicData uri="http://schemas.microsoft.com/office/drawing/2010/slicer">
              <sle:slicer xmlns:sle="http://schemas.microsoft.com/office/drawing/2010/slicer" name="Reviewer Team"/>
            </a:graphicData>
          </a:graphic>
        </xdr:graphicFrame>
      </mc:Choice>
      <mc:Fallback xmlns="">
        <xdr:sp macro="" textlink="">
          <xdr:nvSpPr>
            <xdr:cNvPr id="0" name=""/>
            <xdr:cNvSpPr>
              <a:spLocks noTextEdit="1"/>
            </xdr:cNvSpPr>
          </xdr:nvSpPr>
          <xdr:spPr>
            <a:xfrm>
              <a:off x="7493000" y="168275"/>
              <a:ext cx="1828800" cy="25622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viewer_Team" xr10:uid="{1ED82F48-4AA1-45DC-8B1A-7FC62326BAFE}" sourceName="Reviewer Team">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viewer Team" xr10:uid="{E9A9A5A6-67C6-48F7-9400-2FE809F4A3E0}" cache="Slicer_Reviewer_Team" caption="Reviewer Tea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8964DC-11C7-4FB7-ADF8-455AB6AF8079}" name="Table1" displayName="Table1" ref="I3:I11" totalsRowShown="0">
  <autoFilter ref="I3:I11" xr:uid="{0F8964DC-11C7-4FB7-ADF8-455AB6AF8079}"/>
  <tableColumns count="1">
    <tableColumn id="1" xr3:uid="{D5DB1F46-6401-4126-BFE0-1BA703679B4C}" name="Reviewer Teams"/>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11C3A3-F6C8-4A91-97D0-0923388DCC37}" name="Table2" displayName="Table2" ref="A1:G45" totalsRowShown="0" headerRowDxfId="93" headerRowBorderDxfId="92" tableBorderDxfId="91">
  <autoFilter ref="A1:G45" xr:uid="{0111C3A3-F6C8-4A91-97D0-0923388DCC37}"/>
  <tableColumns count="7">
    <tableColumn id="1" xr3:uid="{AE8BCB94-4EB4-425A-8D6E-32B835554E9B}" name="Count" dataDxfId="90"/>
    <tableColumn id="2" xr3:uid="{B4679255-49D5-4FAB-9441-3DDB0B2C2B61}" name="DA/SSA EHR #" dataDxfId="89"/>
    <tableColumn id="3" xr3:uid="{F6250280-E5B4-4E69-8199-EEF08C380738}" name="Name of Client" dataDxfId="88"/>
    <tableColumn id="4" xr3:uid="{82667FD8-FEA2-46F9-81E4-9458DE0EB0F7}" name="Age Range" dataDxfId="87"/>
    <tableColumn id="5" xr3:uid="{27AA4D0F-2AC0-499D-880B-5433FC3CAA12}" name="Service Notes" dataDxfId="86"/>
    <tableColumn id="6" xr3:uid="{6FAA6814-8E9E-4B55-9471-E82EA49A37D2}" name="Selection Method" dataDxfId="85"/>
    <tableColumn id="7" xr3:uid="{1BC26AFB-791E-4EC6-BDE3-CC5BC0E63F4A}" name="Reviewer Team" dataDxfId="8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36"/>
  <sheetViews>
    <sheetView tabSelected="1" zoomScale="130" zoomScaleNormal="130" workbookViewId="0">
      <pane xSplit="1" ySplit="8" topLeftCell="I94" activePane="bottomRight" state="frozen"/>
      <selection pane="topRight" activeCell="B1" sqref="B1"/>
      <selection pane="bottomLeft" activeCell="A9" sqref="A9"/>
      <selection pane="bottomRight" activeCell="J96" sqref="J96"/>
    </sheetView>
  </sheetViews>
  <sheetFormatPr defaultColWidth="11" defaultRowHeight="16.5" customHeight="1" outlineLevelRow="1" outlineLevelCol="2" x14ac:dyDescent="0.3"/>
  <cols>
    <col min="1" max="1" width="75.88671875" style="1" customWidth="1"/>
    <col min="2" max="2" width="8.5546875" style="1" hidden="1" customWidth="1" outlineLevel="1"/>
    <col min="3" max="8" width="8.44140625" style="18" hidden="1" customWidth="1" outlineLevel="2"/>
    <col min="9" max="9" width="6" style="5" customWidth="1" collapsed="1"/>
    <col min="10" max="10" width="45.44140625" style="5" customWidth="1"/>
    <col min="11" max="11" width="6" style="5" customWidth="1"/>
    <col min="12" max="12" width="35.6640625" style="5" customWidth="1"/>
    <col min="13" max="13" width="6" style="5" customWidth="1"/>
    <col min="14" max="14" width="35.6640625" style="5" customWidth="1"/>
    <col min="15" max="15" width="6" style="5" customWidth="1"/>
    <col min="16" max="16" width="35.6640625" style="5" customWidth="1"/>
    <col min="17" max="17" width="6" style="5" customWidth="1"/>
    <col min="18" max="18" width="35.6640625" style="5" customWidth="1"/>
    <col min="19" max="19" width="6" style="5" customWidth="1"/>
    <col min="20" max="20" width="35.6640625" style="5" customWidth="1"/>
    <col min="21" max="21" width="6" style="5" customWidth="1"/>
    <col min="22" max="22" width="35.6640625" style="5" customWidth="1"/>
    <col min="23" max="23" width="6" style="5" customWidth="1"/>
    <col min="24" max="24" width="35.6640625" style="5" customWidth="1"/>
    <col min="25" max="25" width="6" style="5" customWidth="1"/>
    <col min="26" max="26" width="35.6640625" style="5" customWidth="1"/>
    <col min="27" max="27" width="6" style="5" customWidth="1"/>
    <col min="28" max="28" width="35.6640625" style="5" customWidth="1"/>
    <col min="35" max="35" width="14.88671875" customWidth="1"/>
    <col min="36" max="36" width="7.33203125" customWidth="1"/>
    <col min="38" max="38" width="5.88671875" customWidth="1"/>
    <col min="40" max="40" width="8.5546875" customWidth="1"/>
    <col min="42" max="42" width="3.5546875" customWidth="1"/>
  </cols>
  <sheetData>
    <row r="1" spans="1:39" ht="16.5" hidden="1" customHeight="1" outlineLevel="1" x14ac:dyDescent="0.3">
      <c r="A1" s="124" t="s">
        <v>104</v>
      </c>
      <c r="B1" s="50"/>
      <c r="C1" s="11"/>
      <c r="D1" s="11"/>
      <c r="E1" s="11"/>
      <c r="F1" s="11"/>
      <c r="G1" s="11"/>
      <c r="H1" s="11"/>
      <c r="AK1" s="129"/>
      <c r="AL1" s="129"/>
      <c r="AM1" s="129"/>
    </row>
    <row r="2" spans="1:39" ht="16.5" hidden="1" customHeight="1" outlineLevel="1" x14ac:dyDescent="0.3">
      <c r="A2" s="124"/>
      <c r="B2" s="50"/>
      <c r="C2" s="11"/>
      <c r="D2" s="11"/>
      <c r="G2" s="11"/>
      <c r="H2" s="11"/>
      <c r="AK2" s="129"/>
      <c r="AL2" s="129"/>
      <c r="AM2" s="129"/>
    </row>
    <row r="3" spans="1:39" ht="20.25" hidden="1" customHeight="1" outlineLevel="1" x14ac:dyDescent="0.3">
      <c r="A3" s="124"/>
      <c r="B3" s="50"/>
      <c r="C3" s="11"/>
      <c r="D3" s="11"/>
      <c r="G3" s="11"/>
      <c r="H3" s="11"/>
      <c r="I3" s="3"/>
      <c r="M3" s="3"/>
      <c r="N3" s="3"/>
      <c r="O3" s="3"/>
      <c r="P3" s="3"/>
      <c r="AC3" s="8"/>
      <c r="AK3" s="129"/>
      <c r="AL3" s="129"/>
      <c r="AM3" s="129"/>
    </row>
    <row r="4" spans="1:39" ht="18.75" hidden="1" customHeight="1" outlineLevel="1" x14ac:dyDescent="0.3">
      <c r="A4" s="124"/>
      <c r="B4" s="50"/>
      <c r="C4" s="11"/>
      <c r="D4" s="11"/>
      <c r="G4" s="11"/>
      <c r="H4" s="11"/>
      <c r="AK4" s="129"/>
      <c r="AL4" s="129"/>
      <c r="AM4" s="129"/>
    </row>
    <row r="5" spans="1:39" s="7" customFormat="1" ht="16.5" customHeight="1" collapsed="1" x14ac:dyDescent="0.3">
      <c r="A5" s="10" t="s">
        <v>18</v>
      </c>
      <c r="B5" s="10"/>
      <c r="C5" s="15"/>
      <c r="D5" s="15"/>
      <c r="G5" s="15"/>
      <c r="H5" s="15"/>
      <c r="I5" s="125"/>
      <c r="J5" s="126"/>
      <c r="K5" s="127"/>
      <c r="L5" s="128"/>
      <c r="M5" s="125"/>
      <c r="N5" s="126"/>
      <c r="O5" s="127"/>
      <c r="P5" s="128"/>
      <c r="Q5" s="125"/>
      <c r="R5" s="126"/>
      <c r="S5" s="127"/>
      <c r="T5" s="128"/>
      <c r="U5" s="125"/>
      <c r="V5" s="126"/>
      <c r="W5" s="127"/>
      <c r="X5" s="128"/>
      <c r="Y5" s="125"/>
      <c r="Z5" s="126"/>
      <c r="AA5" s="127"/>
      <c r="AB5" s="128"/>
      <c r="AK5" s="129"/>
      <c r="AL5" s="129"/>
      <c r="AM5" s="129"/>
    </row>
    <row r="6" spans="1:39" s="7" customFormat="1" ht="16.5" customHeight="1" x14ac:dyDescent="0.3">
      <c r="A6" s="10" t="s">
        <v>17</v>
      </c>
      <c r="B6" s="10"/>
      <c r="C6" s="15"/>
      <c r="D6" s="15"/>
      <c r="G6" s="15"/>
      <c r="H6" s="15"/>
      <c r="I6" s="125"/>
      <c r="J6" s="126"/>
      <c r="K6" s="127"/>
      <c r="L6" s="128"/>
      <c r="M6" s="125"/>
      <c r="N6" s="126"/>
      <c r="O6" s="127"/>
      <c r="P6" s="128"/>
      <c r="Q6" s="125"/>
      <c r="R6" s="126"/>
      <c r="S6" s="127"/>
      <c r="T6" s="128"/>
      <c r="U6" s="125"/>
      <c r="V6" s="126"/>
      <c r="W6" s="127"/>
      <c r="X6" s="128"/>
      <c r="Y6" s="125"/>
      <c r="Z6" s="126"/>
      <c r="AA6" s="127"/>
      <c r="AB6" s="128"/>
      <c r="AK6" s="129"/>
      <c r="AL6" s="129"/>
      <c r="AM6" s="129"/>
    </row>
    <row r="7" spans="1:39" s="7" customFormat="1" ht="16.5" customHeight="1" x14ac:dyDescent="0.3">
      <c r="A7" s="12" t="s">
        <v>1</v>
      </c>
      <c r="B7" s="12"/>
      <c r="C7" s="15"/>
      <c r="D7" s="15"/>
      <c r="E7" s="15"/>
      <c r="F7" s="15"/>
      <c r="G7" s="15"/>
      <c r="H7" s="15"/>
      <c r="I7" s="125">
        <v>1</v>
      </c>
      <c r="J7" s="126"/>
      <c r="K7" s="127">
        <v>2</v>
      </c>
      <c r="L7" s="128"/>
      <c r="M7" s="125">
        <v>3</v>
      </c>
      <c r="N7" s="126">
        <v>6</v>
      </c>
      <c r="O7" s="127">
        <v>4</v>
      </c>
      <c r="P7" s="128">
        <v>8</v>
      </c>
      <c r="Q7" s="125">
        <v>5</v>
      </c>
      <c r="R7" s="126">
        <v>10</v>
      </c>
      <c r="S7" s="127">
        <v>6</v>
      </c>
      <c r="T7" s="128">
        <v>12</v>
      </c>
      <c r="U7" s="125">
        <v>7</v>
      </c>
      <c r="V7" s="126">
        <v>14</v>
      </c>
      <c r="W7" s="127">
        <v>8</v>
      </c>
      <c r="X7" s="128">
        <v>16</v>
      </c>
      <c r="Y7" s="125">
        <v>9</v>
      </c>
      <c r="Z7" s="126">
        <v>18</v>
      </c>
      <c r="AA7" s="127">
        <v>10</v>
      </c>
      <c r="AB7" s="128">
        <v>20</v>
      </c>
    </row>
    <row r="8" spans="1:39" s="7" customFormat="1" ht="69.75" hidden="1" customHeight="1" x14ac:dyDescent="0.35">
      <c r="A8" s="67" t="s">
        <v>152</v>
      </c>
      <c r="B8" s="52" t="s">
        <v>97</v>
      </c>
      <c r="C8" s="33" t="s">
        <v>96</v>
      </c>
      <c r="D8" s="22" t="s">
        <v>16</v>
      </c>
      <c r="E8" s="23" t="s">
        <v>15</v>
      </c>
      <c r="F8" s="24" t="s">
        <v>14</v>
      </c>
      <c r="G8" s="25" t="s">
        <v>2</v>
      </c>
      <c r="H8" s="26" t="s">
        <v>3</v>
      </c>
      <c r="I8" s="55" t="s">
        <v>109</v>
      </c>
      <c r="J8" s="56" t="s">
        <v>110</v>
      </c>
      <c r="K8" s="57" t="s">
        <v>109</v>
      </c>
      <c r="L8" s="58" t="s">
        <v>110</v>
      </c>
      <c r="M8" s="55" t="s">
        <v>109</v>
      </c>
      <c r="N8" s="56" t="s">
        <v>110</v>
      </c>
      <c r="O8" s="57" t="s">
        <v>109</v>
      </c>
      <c r="P8" s="58" t="s">
        <v>110</v>
      </c>
      <c r="Q8" s="55" t="s">
        <v>109</v>
      </c>
      <c r="R8" s="56" t="s">
        <v>110</v>
      </c>
      <c r="S8" s="57" t="s">
        <v>109</v>
      </c>
      <c r="T8" s="58" t="s">
        <v>110</v>
      </c>
      <c r="U8" s="55" t="s">
        <v>109</v>
      </c>
      <c r="V8" s="56" t="s">
        <v>110</v>
      </c>
      <c r="W8" s="57" t="s">
        <v>109</v>
      </c>
      <c r="X8" s="58" t="s">
        <v>110</v>
      </c>
      <c r="Y8" s="55" t="s">
        <v>109</v>
      </c>
      <c r="Z8" s="56" t="s">
        <v>110</v>
      </c>
      <c r="AA8" s="57" t="s">
        <v>109</v>
      </c>
      <c r="AB8" s="58" t="s">
        <v>110</v>
      </c>
    </row>
    <row r="9" spans="1:39" s="7" customFormat="1" ht="17.25" hidden="1" customHeight="1" outlineLevel="1" x14ac:dyDescent="0.3">
      <c r="A9" s="14" t="s">
        <v>4</v>
      </c>
      <c r="B9" s="53" t="e">
        <f>SUM(B10,B41)/2</f>
        <v>#DIV/0!</v>
      </c>
      <c r="C9" s="34" t="e">
        <f>C41</f>
        <v>#DIV/0!</v>
      </c>
      <c r="D9" s="27" t="e">
        <f>D41</f>
        <v>#DIV/0!</v>
      </c>
      <c r="E9" s="28" t="e">
        <f>SUM(E10,E41)/2</f>
        <v>#DIV/0!</v>
      </c>
      <c r="F9" s="29" t="e">
        <f>F41</f>
        <v>#DIV/0!</v>
      </c>
      <c r="G9" s="30" t="e">
        <f>SUM(G10,G41)/2</f>
        <v>#DIV/0!</v>
      </c>
      <c r="H9" s="54" t="e">
        <f>SUM(H10,H41)/2</f>
        <v>#DIV/0!</v>
      </c>
      <c r="I9" s="13"/>
      <c r="J9" s="13"/>
      <c r="K9" s="13"/>
      <c r="L9" s="13"/>
      <c r="M9" s="13"/>
      <c r="N9" s="13"/>
      <c r="O9" s="13"/>
      <c r="P9" s="13"/>
      <c r="Q9" s="13"/>
      <c r="R9" s="13"/>
      <c r="S9" s="13"/>
      <c r="T9" s="13"/>
      <c r="U9" s="13"/>
      <c r="V9" s="13"/>
      <c r="W9" s="13"/>
      <c r="X9" s="13"/>
      <c r="Y9" s="13"/>
      <c r="Z9" s="13"/>
      <c r="AA9" s="13"/>
      <c r="AB9" s="13"/>
    </row>
    <row r="10" spans="1:39" s="7" customFormat="1" ht="19.5" customHeight="1" collapsed="1" x14ac:dyDescent="0.3">
      <c r="A10" s="37" t="s">
        <v>23</v>
      </c>
      <c r="B10" s="51" t="e">
        <f>SUM(B11,B27,B34,B38)/4</f>
        <v>#DIV/0!</v>
      </c>
      <c r="C10" s="51"/>
      <c r="D10" s="51"/>
      <c r="E10" s="51" t="e">
        <f>SUM(E11,E27,E34,E38)/4</f>
        <v>#DIV/0!</v>
      </c>
      <c r="F10" s="51"/>
      <c r="G10" s="51" t="e">
        <f>SUM(G11,G27,G34,G38)/4</f>
        <v>#DIV/0!</v>
      </c>
      <c r="H10" s="51" t="e">
        <f>SUM(H11,H27,H34,H38)/4</f>
        <v>#DIV/0!</v>
      </c>
      <c r="I10" s="37"/>
      <c r="J10" s="37"/>
      <c r="K10" s="37"/>
      <c r="L10" s="37"/>
      <c r="M10" s="37"/>
      <c r="N10" s="37"/>
      <c r="O10" s="37"/>
      <c r="P10" s="37"/>
      <c r="Q10" s="37"/>
      <c r="R10" s="37"/>
      <c r="S10" s="37"/>
      <c r="T10" s="37"/>
      <c r="U10" s="37"/>
      <c r="V10" s="37"/>
      <c r="W10" s="37"/>
      <c r="X10" s="37"/>
      <c r="Y10" s="37"/>
      <c r="Z10" s="37"/>
      <c r="AA10" s="37"/>
      <c r="AB10" s="37"/>
    </row>
    <row r="11" spans="1:39" s="7" customFormat="1" ht="16.5" customHeight="1" x14ac:dyDescent="0.3">
      <c r="A11" s="2" t="s">
        <v>20</v>
      </c>
      <c r="B11" s="19" t="e">
        <f>AVERAGE(B12:B26)</f>
        <v>#DIV/0!</v>
      </c>
      <c r="C11" s="19" t="s">
        <v>13</v>
      </c>
      <c r="D11" s="20" t="s">
        <v>13</v>
      </c>
      <c r="E11" s="20" t="e">
        <f>AVERAGE(E12:E26)</f>
        <v>#DIV/0!</v>
      </c>
      <c r="F11" s="20" t="s">
        <v>13</v>
      </c>
      <c r="G11" s="20" t="e">
        <f>AVERAGE(G12:G26)</f>
        <v>#DIV/0!</v>
      </c>
      <c r="H11" s="21" t="e">
        <f>AVERAGE(H12:H26)</f>
        <v>#DIV/0!</v>
      </c>
      <c r="I11" s="120" t="s">
        <v>19</v>
      </c>
      <c r="J11" s="120"/>
      <c r="K11" s="120"/>
      <c r="L11" s="120"/>
      <c r="M11" s="120"/>
      <c r="N11" s="120"/>
      <c r="O11" s="120"/>
      <c r="P11" s="120"/>
      <c r="Q11" s="120"/>
      <c r="R11" s="120"/>
      <c r="S11" s="120"/>
      <c r="T11" s="120"/>
      <c r="U11" s="120"/>
      <c r="V11" s="120"/>
      <c r="W11" s="120"/>
      <c r="X11" s="120"/>
      <c r="Y11" s="120"/>
      <c r="Z11" s="120"/>
      <c r="AA11" s="120"/>
      <c r="AB11" s="120"/>
    </row>
    <row r="12" spans="1:39" s="7" customFormat="1" ht="14.4" outlineLevel="1" x14ac:dyDescent="0.3">
      <c r="A12" s="9" t="s">
        <v>21</v>
      </c>
      <c r="B12" s="16" t="e">
        <f>AVERAGE(I12:AB12)</f>
        <v>#DIV/0!</v>
      </c>
      <c r="C12" s="31" t="s">
        <v>13</v>
      </c>
      <c r="D12" s="31" t="s">
        <v>13</v>
      </c>
      <c r="E12" s="16" t="e">
        <f>(COUNTIF(I12:AB12,1))/COUNTA(I12:AB12)</f>
        <v>#DIV/0!</v>
      </c>
      <c r="F12" s="31" t="s">
        <v>13</v>
      </c>
      <c r="G12" s="16" t="e">
        <f>(COUNTIF(I12:AB12,0))/COUNTA(I12:AB12)</f>
        <v>#DIV/0!</v>
      </c>
      <c r="H12" s="31" t="e">
        <f>(COUNTIF(I12:AB12,"n/a"))/COUNTA(I12:AB12)</f>
        <v>#DIV/0!</v>
      </c>
      <c r="I12" s="32"/>
      <c r="J12" s="32"/>
      <c r="K12" s="32"/>
      <c r="L12" s="32"/>
      <c r="M12" s="32"/>
      <c r="N12" s="32"/>
      <c r="O12" s="32"/>
      <c r="P12" s="32"/>
      <c r="Q12" s="32"/>
      <c r="R12" s="32"/>
      <c r="S12" s="32"/>
      <c r="T12" s="32"/>
      <c r="U12" s="32"/>
      <c r="V12" s="32"/>
      <c r="W12" s="32"/>
      <c r="X12" s="32"/>
      <c r="Y12" s="32"/>
      <c r="Z12" s="32"/>
      <c r="AA12" s="32"/>
      <c r="AB12" s="32"/>
    </row>
    <row r="13" spans="1:39" s="7" customFormat="1" ht="14.4" outlineLevel="1" x14ac:dyDescent="0.3">
      <c r="A13" s="36" t="s">
        <v>22</v>
      </c>
      <c r="B13" s="16" t="e">
        <f t="shared" ref="B13:B26" si="0">AVERAGE(I13:AB13)</f>
        <v>#DIV/0!</v>
      </c>
      <c r="C13" s="31" t="s">
        <v>13</v>
      </c>
      <c r="D13" s="31" t="s">
        <v>13</v>
      </c>
      <c r="E13" s="16" t="e">
        <f t="shared" ref="E13:E25" si="1">(COUNTIF(I13:AB13,1))/COUNTA(I13:AB13)</f>
        <v>#DIV/0!</v>
      </c>
      <c r="F13" s="31" t="s">
        <v>13</v>
      </c>
      <c r="G13" s="16" t="e">
        <f t="shared" ref="G13:G26" si="2">(COUNTIF(I13:AB13,0))/COUNTA(I13:AB13)</f>
        <v>#DIV/0!</v>
      </c>
      <c r="H13" s="31" t="e">
        <f t="shared" ref="H13:H26" si="3">(COUNTIF(I13:AB13,"n/a"))/COUNTA(I13:AB13)</f>
        <v>#DIV/0!</v>
      </c>
      <c r="I13" s="32"/>
      <c r="J13" s="32"/>
      <c r="K13" s="32"/>
      <c r="L13" s="32"/>
      <c r="M13" s="32"/>
      <c r="N13" s="32"/>
      <c r="O13" s="32"/>
      <c r="P13" s="32"/>
      <c r="Q13" s="32"/>
      <c r="R13" s="32"/>
      <c r="S13" s="32"/>
      <c r="T13" s="32"/>
      <c r="U13" s="32"/>
      <c r="V13" s="32"/>
      <c r="W13" s="32"/>
      <c r="X13" s="32"/>
      <c r="Y13" s="32"/>
      <c r="Z13" s="32"/>
      <c r="AA13" s="32"/>
      <c r="AB13" s="32"/>
    </row>
    <row r="14" spans="1:39" s="7" customFormat="1" ht="14.4" outlineLevel="1" x14ac:dyDescent="0.3">
      <c r="A14" s="9" t="s">
        <v>132</v>
      </c>
      <c r="B14" s="16" t="e">
        <f t="shared" si="0"/>
        <v>#DIV/0!</v>
      </c>
      <c r="C14" s="31" t="s">
        <v>13</v>
      </c>
      <c r="D14" s="31" t="s">
        <v>13</v>
      </c>
      <c r="E14" s="16" t="e">
        <f t="shared" si="1"/>
        <v>#DIV/0!</v>
      </c>
      <c r="F14" s="31" t="s">
        <v>13</v>
      </c>
      <c r="G14" s="16" t="e">
        <f t="shared" si="2"/>
        <v>#DIV/0!</v>
      </c>
      <c r="H14" s="31" t="e">
        <f t="shared" si="3"/>
        <v>#DIV/0!</v>
      </c>
      <c r="I14" s="32"/>
      <c r="J14" s="32"/>
      <c r="K14" s="32"/>
      <c r="L14" s="32"/>
      <c r="M14" s="32"/>
      <c r="N14" s="32"/>
      <c r="O14" s="32"/>
      <c r="P14" s="32"/>
      <c r="Q14" s="32"/>
      <c r="R14" s="32"/>
      <c r="S14" s="32"/>
      <c r="T14" s="32"/>
      <c r="U14" s="32"/>
      <c r="V14" s="32"/>
      <c r="W14" s="32"/>
      <c r="X14" s="32"/>
      <c r="Y14" s="32"/>
      <c r="Z14" s="32"/>
      <c r="AA14" s="32"/>
      <c r="AB14" s="32"/>
    </row>
    <row r="15" spans="1:39" s="7" customFormat="1" ht="14.4" outlineLevel="1" x14ac:dyDescent="0.3">
      <c r="A15" s="9" t="s">
        <v>131</v>
      </c>
      <c r="B15" s="16" t="e">
        <f t="shared" si="0"/>
        <v>#DIV/0!</v>
      </c>
      <c r="C15" s="31" t="s">
        <v>13</v>
      </c>
      <c r="D15" s="31" t="s">
        <v>13</v>
      </c>
      <c r="E15" s="16" t="e">
        <f t="shared" si="1"/>
        <v>#DIV/0!</v>
      </c>
      <c r="F15" s="31" t="s">
        <v>13</v>
      </c>
      <c r="G15" s="16" t="e">
        <f t="shared" si="2"/>
        <v>#DIV/0!</v>
      </c>
      <c r="H15" s="31" t="e">
        <f t="shared" si="3"/>
        <v>#DIV/0!</v>
      </c>
      <c r="I15" s="32"/>
      <c r="J15" s="32"/>
      <c r="K15" s="32"/>
      <c r="L15" s="32"/>
      <c r="M15" s="32"/>
      <c r="N15" s="32"/>
      <c r="O15" s="32"/>
      <c r="P15" s="32"/>
      <c r="Q15" s="32"/>
      <c r="R15" s="32"/>
      <c r="S15" s="32"/>
      <c r="T15" s="32"/>
      <c r="U15" s="32"/>
      <c r="V15" s="32"/>
      <c r="W15" s="32"/>
      <c r="X15" s="32"/>
      <c r="Y15" s="32"/>
      <c r="Z15" s="32"/>
      <c r="AA15" s="32"/>
      <c r="AB15" s="32"/>
    </row>
    <row r="16" spans="1:39" s="7" customFormat="1" ht="14.4" outlineLevel="1" x14ac:dyDescent="0.3">
      <c r="A16" s="9" t="s">
        <v>130</v>
      </c>
      <c r="B16" s="16" t="e">
        <f t="shared" si="0"/>
        <v>#DIV/0!</v>
      </c>
      <c r="C16" s="31" t="s">
        <v>13</v>
      </c>
      <c r="D16" s="31" t="s">
        <v>13</v>
      </c>
      <c r="E16" s="16" t="e">
        <f t="shared" si="1"/>
        <v>#DIV/0!</v>
      </c>
      <c r="F16" s="31" t="s">
        <v>13</v>
      </c>
      <c r="G16" s="16" t="e">
        <f t="shared" si="2"/>
        <v>#DIV/0!</v>
      </c>
      <c r="H16" s="31" t="e">
        <f t="shared" si="3"/>
        <v>#DIV/0!</v>
      </c>
      <c r="I16" s="32"/>
      <c r="J16" s="32"/>
      <c r="K16" s="32"/>
      <c r="L16" s="32"/>
      <c r="M16" s="32"/>
      <c r="N16" s="32"/>
      <c r="O16" s="32"/>
      <c r="P16" s="32"/>
      <c r="Q16" s="32"/>
      <c r="R16" s="32"/>
      <c r="S16" s="32"/>
      <c r="T16" s="32"/>
      <c r="U16" s="32"/>
      <c r="V16" s="32"/>
      <c r="W16" s="32"/>
      <c r="X16" s="32"/>
      <c r="Y16" s="32"/>
      <c r="Z16" s="32"/>
      <c r="AA16" s="32"/>
      <c r="AB16" s="32"/>
    </row>
    <row r="17" spans="1:40" s="7" customFormat="1" ht="14.4" outlineLevel="1" x14ac:dyDescent="0.3">
      <c r="A17" s="9" t="s">
        <v>129</v>
      </c>
      <c r="B17" s="16" t="e">
        <f t="shared" si="0"/>
        <v>#DIV/0!</v>
      </c>
      <c r="C17" s="31" t="s">
        <v>13</v>
      </c>
      <c r="D17" s="31" t="s">
        <v>13</v>
      </c>
      <c r="E17" s="16" t="e">
        <f t="shared" si="1"/>
        <v>#DIV/0!</v>
      </c>
      <c r="F17" s="31" t="s">
        <v>13</v>
      </c>
      <c r="G17" s="16" t="e">
        <f t="shared" si="2"/>
        <v>#DIV/0!</v>
      </c>
      <c r="H17" s="31" t="e">
        <f t="shared" si="3"/>
        <v>#DIV/0!</v>
      </c>
      <c r="I17" s="32"/>
      <c r="J17" s="32"/>
      <c r="K17" s="32"/>
      <c r="L17" s="32"/>
      <c r="M17" s="32"/>
      <c r="N17" s="32"/>
      <c r="O17" s="32"/>
      <c r="P17" s="32"/>
      <c r="Q17" s="32"/>
      <c r="R17" s="32"/>
      <c r="S17" s="32"/>
      <c r="T17" s="32"/>
      <c r="U17" s="32"/>
      <c r="V17" s="32"/>
      <c r="W17" s="32"/>
      <c r="X17" s="32"/>
      <c r="Y17" s="32"/>
      <c r="Z17" s="32"/>
      <c r="AA17" s="32"/>
      <c r="AB17" s="32"/>
    </row>
    <row r="18" spans="1:40" ht="14.4" outlineLevel="1" x14ac:dyDescent="0.3">
      <c r="A18" s="9" t="s">
        <v>128</v>
      </c>
      <c r="B18" s="16" t="e">
        <f t="shared" si="0"/>
        <v>#DIV/0!</v>
      </c>
      <c r="C18" s="31" t="s">
        <v>13</v>
      </c>
      <c r="D18" s="31" t="s">
        <v>13</v>
      </c>
      <c r="E18" s="16" t="e">
        <f t="shared" si="1"/>
        <v>#DIV/0!</v>
      </c>
      <c r="F18" s="31" t="s">
        <v>13</v>
      </c>
      <c r="G18" s="16" t="e">
        <f t="shared" si="2"/>
        <v>#DIV/0!</v>
      </c>
      <c r="H18" s="31" t="e">
        <f t="shared" si="3"/>
        <v>#DIV/0!</v>
      </c>
      <c r="I18" s="32"/>
      <c r="J18" s="32"/>
      <c r="K18" s="32"/>
      <c r="L18" s="32"/>
      <c r="M18" s="32"/>
      <c r="N18" s="32"/>
      <c r="O18" s="32"/>
      <c r="P18" s="32"/>
      <c r="Q18" s="32"/>
      <c r="R18" s="32"/>
      <c r="S18" s="32"/>
      <c r="T18" s="32"/>
      <c r="U18" s="32"/>
      <c r="V18" s="32"/>
      <c r="W18" s="32"/>
      <c r="X18" s="32"/>
      <c r="Y18" s="32"/>
      <c r="Z18" s="32"/>
      <c r="AA18" s="32"/>
      <c r="AB18" s="32"/>
    </row>
    <row r="19" spans="1:40" ht="14.4" outlineLevel="1" x14ac:dyDescent="0.3">
      <c r="A19" s="9" t="s">
        <v>127</v>
      </c>
      <c r="B19" s="16" t="e">
        <f t="shared" si="0"/>
        <v>#DIV/0!</v>
      </c>
      <c r="C19" s="31" t="s">
        <v>13</v>
      </c>
      <c r="D19" s="31" t="s">
        <v>13</v>
      </c>
      <c r="E19" s="16" t="e">
        <f t="shared" si="1"/>
        <v>#DIV/0!</v>
      </c>
      <c r="F19" s="31" t="s">
        <v>13</v>
      </c>
      <c r="G19" s="16" t="e">
        <f t="shared" si="2"/>
        <v>#DIV/0!</v>
      </c>
      <c r="H19" s="31" t="e">
        <f t="shared" si="3"/>
        <v>#DIV/0!</v>
      </c>
      <c r="I19" s="32"/>
      <c r="J19" s="32"/>
      <c r="K19" s="32"/>
      <c r="L19" s="32"/>
      <c r="M19" s="32"/>
      <c r="N19" s="32"/>
      <c r="O19" s="32"/>
      <c r="P19" s="32"/>
      <c r="Q19" s="32"/>
      <c r="R19" s="32"/>
      <c r="S19" s="32"/>
      <c r="T19" s="32"/>
      <c r="U19" s="32"/>
      <c r="V19" s="32"/>
      <c r="W19" s="32"/>
      <c r="X19" s="32"/>
      <c r="Y19" s="32"/>
      <c r="Z19" s="32"/>
      <c r="AA19" s="32"/>
      <c r="AB19" s="32"/>
    </row>
    <row r="20" spans="1:40" ht="43.5" customHeight="1" outlineLevel="1" x14ac:dyDescent="0.3">
      <c r="A20" s="39" t="s">
        <v>126</v>
      </c>
      <c r="B20" s="16" t="e">
        <f t="shared" si="0"/>
        <v>#DIV/0!</v>
      </c>
      <c r="C20" s="31" t="s">
        <v>13</v>
      </c>
      <c r="D20" s="31" t="s">
        <v>13</v>
      </c>
      <c r="E20" s="16" t="e">
        <f t="shared" si="1"/>
        <v>#DIV/0!</v>
      </c>
      <c r="F20" s="31" t="s">
        <v>13</v>
      </c>
      <c r="G20" s="16" t="e">
        <f t="shared" si="2"/>
        <v>#DIV/0!</v>
      </c>
      <c r="H20" s="31" t="e">
        <f t="shared" si="3"/>
        <v>#DIV/0!</v>
      </c>
      <c r="I20" s="32"/>
      <c r="J20" s="32"/>
      <c r="K20" s="32"/>
      <c r="L20" s="32"/>
      <c r="M20" s="32"/>
      <c r="N20" s="32"/>
      <c r="O20" s="32"/>
      <c r="P20" s="32"/>
      <c r="Q20" s="32"/>
      <c r="R20" s="32"/>
      <c r="S20" s="32"/>
      <c r="T20" s="32"/>
      <c r="U20" s="32"/>
      <c r="V20" s="32"/>
      <c r="W20" s="32"/>
      <c r="X20" s="32"/>
      <c r="Y20" s="32"/>
      <c r="Z20" s="32"/>
      <c r="AA20" s="32"/>
      <c r="AB20" s="32"/>
    </row>
    <row r="21" spans="1:40" ht="94.5" customHeight="1" outlineLevel="1" x14ac:dyDescent="0.3">
      <c r="A21" s="9" t="s">
        <v>120</v>
      </c>
      <c r="B21" s="16" t="e">
        <f t="shared" si="0"/>
        <v>#DIV/0!</v>
      </c>
      <c r="C21" s="31" t="s">
        <v>13</v>
      </c>
      <c r="D21" s="31" t="s">
        <v>13</v>
      </c>
      <c r="E21" s="16" t="e">
        <f t="shared" si="1"/>
        <v>#DIV/0!</v>
      </c>
      <c r="F21" s="31" t="s">
        <v>13</v>
      </c>
      <c r="G21" s="16" t="e">
        <f t="shared" si="2"/>
        <v>#DIV/0!</v>
      </c>
      <c r="H21" s="31" t="e">
        <f t="shared" si="3"/>
        <v>#DIV/0!</v>
      </c>
      <c r="I21" s="32"/>
      <c r="J21" s="32"/>
      <c r="K21" s="32"/>
      <c r="L21" s="32"/>
      <c r="M21" s="32"/>
      <c r="N21" s="32"/>
      <c r="O21" s="32"/>
      <c r="P21" s="32"/>
      <c r="Q21" s="32"/>
      <c r="R21" s="32"/>
      <c r="S21" s="32"/>
      <c r="T21" s="32"/>
      <c r="U21" s="32"/>
      <c r="V21" s="32"/>
      <c r="W21" s="32"/>
      <c r="X21" s="32"/>
      <c r="Y21" s="32"/>
      <c r="Z21" s="32"/>
      <c r="AA21" s="32"/>
      <c r="AB21" s="32"/>
    </row>
    <row r="22" spans="1:40" ht="28.8" outlineLevel="1" x14ac:dyDescent="0.3">
      <c r="A22" s="9" t="s">
        <v>125</v>
      </c>
      <c r="B22" s="16" t="e">
        <f t="shared" si="0"/>
        <v>#DIV/0!</v>
      </c>
      <c r="C22" s="31" t="s">
        <v>13</v>
      </c>
      <c r="D22" s="31" t="s">
        <v>13</v>
      </c>
      <c r="E22" s="16" t="e">
        <f t="shared" si="1"/>
        <v>#DIV/0!</v>
      </c>
      <c r="F22" s="31" t="s">
        <v>13</v>
      </c>
      <c r="G22" s="16" t="e">
        <f t="shared" si="2"/>
        <v>#DIV/0!</v>
      </c>
      <c r="H22" s="31" t="e">
        <f t="shared" si="3"/>
        <v>#DIV/0!</v>
      </c>
      <c r="I22" s="32"/>
      <c r="J22" s="32"/>
      <c r="K22" s="32"/>
      <c r="L22" s="32"/>
      <c r="M22" s="32"/>
      <c r="N22" s="32"/>
      <c r="O22" s="32"/>
      <c r="P22" s="32"/>
      <c r="Q22" s="32"/>
      <c r="R22" s="32"/>
      <c r="S22" s="32"/>
      <c r="T22" s="32"/>
      <c r="U22" s="32"/>
      <c r="V22" s="32"/>
      <c r="W22" s="32"/>
      <c r="X22" s="32"/>
      <c r="Y22" s="32"/>
      <c r="Z22" s="32"/>
      <c r="AA22" s="32"/>
      <c r="AB22" s="32"/>
      <c r="AM22" s="129"/>
      <c r="AN22" s="129"/>
    </row>
    <row r="23" spans="1:40" ht="14.4" outlineLevel="1" x14ac:dyDescent="0.3">
      <c r="A23" s="36" t="s">
        <v>124</v>
      </c>
      <c r="B23" s="16" t="e">
        <f t="shared" si="0"/>
        <v>#DIV/0!</v>
      </c>
      <c r="C23" s="31" t="s">
        <v>13</v>
      </c>
      <c r="D23" s="31" t="s">
        <v>13</v>
      </c>
      <c r="E23" s="16" t="e">
        <f t="shared" si="1"/>
        <v>#DIV/0!</v>
      </c>
      <c r="F23" s="31" t="s">
        <v>13</v>
      </c>
      <c r="G23" s="16" t="e">
        <f t="shared" si="2"/>
        <v>#DIV/0!</v>
      </c>
      <c r="H23" s="31" t="e">
        <f t="shared" si="3"/>
        <v>#DIV/0!</v>
      </c>
      <c r="I23" s="32"/>
      <c r="J23" s="32"/>
      <c r="K23" s="32"/>
      <c r="L23" s="32"/>
      <c r="M23" s="32"/>
      <c r="N23" s="32"/>
      <c r="O23" s="32"/>
      <c r="P23" s="32"/>
      <c r="Q23" s="32"/>
      <c r="R23" s="32"/>
      <c r="S23" s="32"/>
      <c r="T23" s="32"/>
      <c r="U23" s="32"/>
      <c r="V23" s="32"/>
      <c r="W23" s="32"/>
      <c r="X23" s="32"/>
      <c r="Y23" s="32"/>
      <c r="Z23" s="32"/>
      <c r="AA23" s="32"/>
      <c r="AB23" s="32"/>
      <c r="AM23" s="129"/>
      <c r="AN23" s="129"/>
    </row>
    <row r="24" spans="1:40" ht="30" customHeight="1" outlineLevel="1" x14ac:dyDescent="0.3">
      <c r="A24" s="49" t="s">
        <v>123</v>
      </c>
      <c r="B24" s="16"/>
      <c r="C24" s="31"/>
      <c r="D24" s="31"/>
      <c r="E24" s="16"/>
      <c r="F24" s="31"/>
      <c r="G24" s="16"/>
      <c r="H24" s="31"/>
      <c r="I24" s="32"/>
      <c r="J24" s="32"/>
      <c r="K24" s="32"/>
      <c r="L24" s="32"/>
      <c r="M24" s="32"/>
      <c r="N24" s="32"/>
      <c r="O24" s="32"/>
      <c r="P24" s="32"/>
      <c r="Q24" s="32"/>
      <c r="R24" s="32"/>
      <c r="S24" s="32"/>
      <c r="T24" s="32"/>
      <c r="U24" s="32"/>
      <c r="V24" s="32"/>
      <c r="W24" s="32"/>
      <c r="X24" s="32"/>
      <c r="Y24" s="32"/>
      <c r="Z24" s="32"/>
      <c r="AA24" s="32"/>
      <c r="AB24" s="32"/>
    </row>
    <row r="25" spans="1:40" ht="72" outlineLevel="1" x14ac:dyDescent="0.3">
      <c r="A25" s="9" t="s">
        <v>122</v>
      </c>
      <c r="B25" s="16" t="e">
        <f t="shared" si="0"/>
        <v>#DIV/0!</v>
      </c>
      <c r="C25" s="31" t="s">
        <v>13</v>
      </c>
      <c r="D25" s="31" t="s">
        <v>13</v>
      </c>
      <c r="E25" s="16" t="e">
        <f t="shared" si="1"/>
        <v>#DIV/0!</v>
      </c>
      <c r="F25" s="31" t="s">
        <v>13</v>
      </c>
      <c r="G25" s="16" t="e">
        <f t="shared" si="2"/>
        <v>#DIV/0!</v>
      </c>
      <c r="H25" s="31" t="e">
        <f t="shared" si="3"/>
        <v>#DIV/0!</v>
      </c>
      <c r="I25" s="32"/>
      <c r="J25" s="32"/>
      <c r="K25" s="32"/>
      <c r="L25" s="32"/>
      <c r="M25" s="32"/>
      <c r="N25" s="32"/>
      <c r="O25" s="32"/>
      <c r="P25" s="32"/>
      <c r="Q25" s="32"/>
      <c r="R25" s="32"/>
      <c r="S25" s="32"/>
      <c r="T25" s="32"/>
      <c r="U25" s="32"/>
      <c r="V25" s="32"/>
      <c r="W25" s="32"/>
      <c r="X25" s="32"/>
      <c r="Y25" s="32"/>
      <c r="Z25" s="32"/>
      <c r="AA25" s="32"/>
      <c r="AB25" s="32"/>
    </row>
    <row r="26" spans="1:40" ht="43.2" outlineLevel="1" x14ac:dyDescent="0.3">
      <c r="A26" s="9" t="s">
        <v>121</v>
      </c>
      <c r="B26" s="16" t="e">
        <f t="shared" si="0"/>
        <v>#DIV/0!</v>
      </c>
      <c r="C26" s="31" t="s">
        <v>13</v>
      </c>
      <c r="D26" s="31" t="s">
        <v>13</v>
      </c>
      <c r="E26" s="16" t="e">
        <f>(COUNTIF(I26:AB26,1))/COUNTA(I26:AB26)</f>
        <v>#DIV/0!</v>
      </c>
      <c r="F26" s="31" t="s">
        <v>13</v>
      </c>
      <c r="G26" s="16" t="e">
        <f t="shared" si="2"/>
        <v>#DIV/0!</v>
      </c>
      <c r="H26" s="31" t="e">
        <f t="shared" si="3"/>
        <v>#DIV/0!</v>
      </c>
      <c r="I26" s="32"/>
      <c r="J26" s="32"/>
      <c r="K26" s="32"/>
      <c r="L26" s="32"/>
      <c r="M26" s="32"/>
      <c r="N26" s="32"/>
      <c r="O26" s="32"/>
      <c r="P26" s="32"/>
      <c r="Q26" s="32"/>
      <c r="R26" s="32"/>
      <c r="S26" s="32"/>
      <c r="T26" s="32"/>
      <c r="U26" s="32"/>
      <c r="V26" s="32"/>
      <c r="W26" s="32"/>
      <c r="X26" s="32"/>
      <c r="Y26" s="32"/>
      <c r="Z26" s="32"/>
      <c r="AA26" s="32"/>
      <c r="AB26" s="32"/>
      <c r="AM26" s="129"/>
      <c r="AN26" s="129"/>
    </row>
    <row r="27" spans="1:40" s="7" customFormat="1" ht="16.5" customHeight="1" x14ac:dyDescent="0.3">
      <c r="A27" s="6" t="s">
        <v>24</v>
      </c>
      <c r="B27" s="19" t="e">
        <f>AVERAGE(B28:B33)</f>
        <v>#DIV/0!</v>
      </c>
      <c r="C27" s="19" t="s">
        <v>13</v>
      </c>
      <c r="D27" s="19" t="s">
        <v>13</v>
      </c>
      <c r="E27" s="20" t="e">
        <f>AVERAGE(E28:E33)</f>
        <v>#DIV/0!</v>
      </c>
      <c r="F27" s="20" t="s">
        <v>13</v>
      </c>
      <c r="G27" s="20" t="e">
        <f>AVERAGE(G28:G33)</f>
        <v>#DIV/0!</v>
      </c>
      <c r="H27" s="21" t="e">
        <f>AVERAGE(H28:H33)</f>
        <v>#DIV/0!</v>
      </c>
      <c r="I27" s="120" t="s">
        <v>19</v>
      </c>
      <c r="J27" s="120"/>
      <c r="K27" s="120"/>
      <c r="L27" s="120"/>
      <c r="M27" s="120"/>
      <c r="N27" s="120"/>
      <c r="O27" s="120"/>
      <c r="P27" s="120"/>
      <c r="Q27" s="120"/>
      <c r="R27" s="120"/>
      <c r="S27" s="120"/>
      <c r="T27" s="120"/>
      <c r="U27" s="120"/>
      <c r="V27" s="120"/>
      <c r="W27" s="120"/>
      <c r="X27" s="120"/>
      <c r="Y27" s="120"/>
      <c r="Z27" s="120"/>
      <c r="AA27" s="120"/>
      <c r="AB27" s="120"/>
      <c r="AM27" s="129"/>
      <c r="AN27" s="129"/>
    </row>
    <row r="28" spans="1:40" ht="57.6" outlineLevel="1" x14ac:dyDescent="0.3">
      <c r="A28" s="9" t="s">
        <v>158</v>
      </c>
      <c r="B28" s="16" t="e">
        <f>AVERAGE(I28:AB28)</f>
        <v>#DIV/0!</v>
      </c>
      <c r="C28" s="16" t="s">
        <v>13</v>
      </c>
      <c r="D28" s="16" t="s">
        <v>13</v>
      </c>
      <c r="E28" s="16" t="e">
        <f>(COUNTIF(I28:AB28,1))/COUNTA(I28:AB28)</f>
        <v>#DIV/0!</v>
      </c>
      <c r="F28" s="16" t="s">
        <v>13</v>
      </c>
      <c r="G28" s="16" t="e">
        <f>(COUNTIF(I28:AB28,0))/COUNTA(I28:AB28)</f>
        <v>#DIV/0!</v>
      </c>
      <c r="H28" s="16" t="e">
        <f>(COUNTIF(I28:AB28,"n/a"))/COUNTA(I28:AB28)</f>
        <v>#DIV/0!</v>
      </c>
      <c r="I28" s="32"/>
      <c r="J28" s="32"/>
      <c r="K28" s="32"/>
      <c r="L28" s="32"/>
      <c r="M28" s="32"/>
      <c r="N28" s="32"/>
      <c r="O28" s="32"/>
      <c r="P28" s="32"/>
      <c r="Q28" s="32"/>
      <c r="R28" s="32"/>
      <c r="S28" s="32"/>
      <c r="T28" s="32"/>
      <c r="U28" s="32"/>
      <c r="V28" s="32"/>
      <c r="W28" s="32"/>
      <c r="X28" s="32"/>
      <c r="Y28" s="32"/>
      <c r="Z28" s="32"/>
      <c r="AA28" s="32"/>
      <c r="AB28" s="32"/>
      <c r="AM28" s="129"/>
      <c r="AN28" s="129"/>
    </row>
    <row r="29" spans="1:40" ht="62.25" customHeight="1" outlineLevel="1" x14ac:dyDescent="0.3">
      <c r="A29" s="9" t="s">
        <v>28</v>
      </c>
      <c r="B29" s="16" t="e">
        <f t="shared" ref="B29:B32" si="4">AVERAGE(I29:AB29)</f>
        <v>#DIV/0!</v>
      </c>
      <c r="C29" s="16" t="s">
        <v>13</v>
      </c>
      <c r="D29" s="16" t="s">
        <v>13</v>
      </c>
      <c r="E29" s="16" t="e">
        <f t="shared" ref="E29:E33" si="5">(COUNTIF(I29:AB29,1))/COUNTA(I29:AB29)</f>
        <v>#DIV/0!</v>
      </c>
      <c r="F29" s="16" t="s">
        <v>13</v>
      </c>
      <c r="G29" s="16" t="e">
        <f t="shared" ref="G29:G33" si="6">(COUNTIF(I29:AB29,0))/COUNTA(I29:AB29)</f>
        <v>#DIV/0!</v>
      </c>
      <c r="H29" s="16" t="e">
        <f t="shared" ref="H29:H33" si="7">(COUNTIF(I29:AB29,"n/a"))/COUNTA(I29:AB29)</f>
        <v>#DIV/0!</v>
      </c>
      <c r="I29" s="32"/>
      <c r="J29" s="32"/>
      <c r="K29" s="32"/>
      <c r="L29" s="32"/>
      <c r="M29" s="32"/>
      <c r="N29" s="32"/>
      <c r="O29" s="32"/>
      <c r="P29" s="32"/>
      <c r="Q29" s="32"/>
      <c r="R29" s="32"/>
      <c r="S29" s="32"/>
      <c r="T29" s="32"/>
      <c r="U29" s="32"/>
      <c r="V29" s="32"/>
      <c r="W29" s="32"/>
      <c r="X29" s="32"/>
      <c r="Y29" s="32"/>
      <c r="Z29" s="32"/>
      <c r="AA29" s="32"/>
      <c r="AB29" s="32"/>
      <c r="AM29" s="129"/>
      <c r="AN29" s="129"/>
    </row>
    <row r="30" spans="1:40" ht="28.8" outlineLevel="1" x14ac:dyDescent="0.3">
      <c r="A30" s="9" t="s">
        <v>26</v>
      </c>
      <c r="B30" s="16" t="e">
        <f t="shared" si="4"/>
        <v>#DIV/0!</v>
      </c>
      <c r="C30" s="16" t="s">
        <v>13</v>
      </c>
      <c r="D30" s="16" t="s">
        <v>13</v>
      </c>
      <c r="E30" s="16" t="e">
        <f t="shared" si="5"/>
        <v>#DIV/0!</v>
      </c>
      <c r="F30" s="16" t="s">
        <v>13</v>
      </c>
      <c r="G30" s="16" t="e">
        <f t="shared" si="6"/>
        <v>#DIV/0!</v>
      </c>
      <c r="H30" s="16" t="e">
        <f t="shared" si="7"/>
        <v>#DIV/0!</v>
      </c>
      <c r="I30" s="32"/>
      <c r="J30" s="32"/>
      <c r="K30" s="32"/>
      <c r="L30" s="32"/>
      <c r="M30" s="32"/>
      <c r="N30" s="32"/>
      <c r="O30" s="32"/>
      <c r="P30" s="32"/>
      <c r="Q30" s="32"/>
      <c r="R30" s="32"/>
      <c r="S30" s="32"/>
      <c r="T30" s="32"/>
      <c r="U30" s="32"/>
      <c r="V30" s="32"/>
      <c r="W30" s="32"/>
      <c r="X30" s="32"/>
      <c r="Y30" s="32"/>
      <c r="Z30" s="32"/>
      <c r="AA30" s="32"/>
      <c r="AB30" s="32"/>
      <c r="AM30" s="129"/>
      <c r="AN30" s="129"/>
    </row>
    <row r="31" spans="1:40" ht="107.25" customHeight="1" outlineLevel="1" x14ac:dyDescent="0.3">
      <c r="A31" s="9" t="s">
        <v>133</v>
      </c>
      <c r="B31" s="16" t="e">
        <f t="shared" si="4"/>
        <v>#DIV/0!</v>
      </c>
      <c r="C31" s="16" t="s">
        <v>13</v>
      </c>
      <c r="D31" s="16" t="s">
        <v>13</v>
      </c>
      <c r="E31" s="16" t="e">
        <f t="shared" si="5"/>
        <v>#DIV/0!</v>
      </c>
      <c r="F31" s="16" t="s">
        <v>13</v>
      </c>
      <c r="G31" s="16" t="e">
        <f t="shared" si="6"/>
        <v>#DIV/0!</v>
      </c>
      <c r="H31" s="16" t="e">
        <f t="shared" si="7"/>
        <v>#DIV/0!</v>
      </c>
      <c r="I31" s="32"/>
      <c r="J31" s="32"/>
      <c r="K31" s="32"/>
      <c r="L31" s="32"/>
      <c r="M31" s="32"/>
      <c r="N31" s="32"/>
      <c r="O31" s="32"/>
      <c r="P31" s="32"/>
      <c r="Q31" s="32"/>
      <c r="R31" s="32"/>
      <c r="S31" s="32"/>
      <c r="T31" s="32"/>
      <c r="U31" s="32"/>
      <c r="V31" s="32"/>
      <c r="W31" s="32"/>
      <c r="X31" s="32"/>
      <c r="Y31" s="32"/>
      <c r="Z31" s="32"/>
      <c r="AA31" s="32"/>
      <c r="AB31" s="32"/>
    </row>
    <row r="32" spans="1:40" ht="28.8" outlineLevel="1" x14ac:dyDescent="0.3">
      <c r="A32" s="9" t="s">
        <v>27</v>
      </c>
      <c r="B32" s="16" t="e">
        <f t="shared" si="4"/>
        <v>#DIV/0!</v>
      </c>
      <c r="C32" s="16" t="s">
        <v>13</v>
      </c>
      <c r="D32" s="16" t="s">
        <v>13</v>
      </c>
      <c r="E32" s="16" t="e">
        <f t="shared" si="5"/>
        <v>#DIV/0!</v>
      </c>
      <c r="F32" s="16" t="s">
        <v>13</v>
      </c>
      <c r="G32" s="16" t="e">
        <f t="shared" si="6"/>
        <v>#DIV/0!</v>
      </c>
      <c r="H32" s="16" t="e">
        <f t="shared" si="7"/>
        <v>#DIV/0!</v>
      </c>
      <c r="I32" s="32"/>
      <c r="J32" s="32"/>
      <c r="K32" s="32"/>
      <c r="L32" s="32"/>
      <c r="M32" s="32"/>
      <c r="N32" s="32"/>
      <c r="O32" s="32"/>
      <c r="P32" s="32"/>
      <c r="Q32" s="32"/>
      <c r="R32" s="32"/>
      <c r="S32" s="32"/>
      <c r="T32" s="32"/>
      <c r="U32" s="32"/>
      <c r="V32" s="32"/>
      <c r="W32" s="32"/>
      <c r="X32" s="32"/>
      <c r="Y32" s="32"/>
      <c r="Z32" s="32"/>
      <c r="AA32" s="32"/>
      <c r="AB32" s="32"/>
    </row>
    <row r="33" spans="1:28" ht="28.8" outlineLevel="1" x14ac:dyDescent="0.3">
      <c r="A33" s="9" t="s">
        <v>29</v>
      </c>
      <c r="B33" s="16" t="e">
        <f>AVERAGE(I33:AB33)</f>
        <v>#DIV/0!</v>
      </c>
      <c r="C33" s="16" t="s">
        <v>13</v>
      </c>
      <c r="D33" s="16" t="s">
        <v>13</v>
      </c>
      <c r="E33" s="16" t="e">
        <f t="shared" si="5"/>
        <v>#DIV/0!</v>
      </c>
      <c r="F33" s="16" t="s">
        <v>13</v>
      </c>
      <c r="G33" s="16" t="e">
        <f t="shared" si="6"/>
        <v>#DIV/0!</v>
      </c>
      <c r="H33" s="16" t="e">
        <f t="shared" si="7"/>
        <v>#DIV/0!</v>
      </c>
      <c r="I33" s="32"/>
      <c r="J33" s="32"/>
      <c r="K33" s="32"/>
      <c r="L33" s="32"/>
      <c r="M33" s="32"/>
      <c r="N33" s="32"/>
      <c r="O33" s="32"/>
      <c r="P33" s="32"/>
      <c r="Q33" s="32"/>
      <c r="R33" s="32"/>
      <c r="S33" s="32"/>
      <c r="T33" s="32"/>
      <c r="U33" s="32"/>
      <c r="V33" s="32"/>
      <c r="W33" s="32"/>
      <c r="X33" s="32"/>
      <c r="Y33" s="32"/>
      <c r="Z33" s="32"/>
      <c r="AA33" s="32"/>
      <c r="AB33" s="32"/>
    </row>
    <row r="34" spans="1:28" s="7" customFormat="1" ht="14.4" x14ac:dyDescent="0.3">
      <c r="A34" s="2" t="s">
        <v>30</v>
      </c>
      <c r="B34" s="19" t="e">
        <f>AVERAGE(B35:B37)</f>
        <v>#DIV/0!</v>
      </c>
      <c r="C34" s="19" t="s">
        <v>13</v>
      </c>
      <c r="D34" s="19" t="s">
        <v>13</v>
      </c>
      <c r="E34" s="20" t="e">
        <f>AVERAGE(E35:E37)</f>
        <v>#DIV/0!</v>
      </c>
      <c r="F34" s="20" t="s">
        <v>13</v>
      </c>
      <c r="G34" s="20" t="e">
        <f>AVERAGE(G35:G37)</f>
        <v>#DIV/0!</v>
      </c>
      <c r="H34" s="20" t="e">
        <f>AVERAGE(H35:H37)</f>
        <v>#DIV/0!</v>
      </c>
      <c r="I34" s="120" t="s">
        <v>19</v>
      </c>
      <c r="J34" s="120"/>
      <c r="K34" s="120"/>
      <c r="L34" s="120"/>
      <c r="M34" s="120"/>
      <c r="N34" s="120"/>
      <c r="O34" s="120"/>
      <c r="P34" s="120"/>
      <c r="Q34" s="120"/>
      <c r="R34" s="120"/>
      <c r="S34" s="120"/>
      <c r="T34" s="120"/>
      <c r="U34" s="120"/>
      <c r="V34" s="120"/>
      <c r="W34" s="120"/>
      <c r="X34" s="120"/>
      <c r="Y34" s="120"/>
      <c r="Z34" s="120"/>
      <c r="AA34" s="120"/>
      <c r="AB34" s="120"/>
    </row>
    <row r="35" spans="1:28" s="7" customFormat="1" ht="28.8" outlineLevel="1" x14ac:dyDescent="0.3">
      <c r="A35" s="9" t="s">
        <v>31</v>
      </c>
      <c r="B35" s="16" t="e">
        <f>AVERAGE(I35:AB35)</f>
        <v>#DIV/0!</v>
      </c>
      <c r="C35" s="16" t="s">
        <v>13</v>
      </c>
      <c r="D35" s="16" t="s">
        <v>13</v>
      </c>
      <c r="E35" s="16" t="e">
        <f>(COUNTIF(I35:AB35,1))/COUNTA(I35:AB35)</f>
        <v>#DIV/0!</v>
      </c>
      <c r="F35" s="16" t="s">
        <v>13</v>
      </c>
      <c r="G35" s="16" t="e">
        <f>(COUNTIF(I35:AB35,0))/COUNTA(I35:AB35)</f>
        <v>#DIV/0!</v>
      </c>
      <c r="H35" s="16" t="e">
        <f>(COUNTIF(I35:AB35,"n/a"))/COUNTA(I35:AB35)</f>
        <v>#DIV/0!</v>
      </c>
      <c r="I35" s="32"/>
      <c r="J35" s="32"/>
      <c r="K35" s="32"/>
      <c r="L35" s="32"/>
      <c r="M35" s="32"/>
      <c r="N35" s="32"/>
      <c r="O35" s="32"/>
      <c r="P35" s="32"/>
      <c r="Q35" s="32"/>
      <c r="R35" s="32"/>
      <c r="S35" s="32"/>
      <c r="T35" s="32"/>
      <c r="U35" s="32"/>
      <c r="V35" s="32"/>
      <c r="W35" s="32"/>
      <c r="X35" s="32"/>
      <c r="Y35" s="32"/>
      <c r="Z35" s="32"/>
      <c r="AA35" s="32"/>
      <c r="AB35" s="32"/>
    </row>
    <row r="36" spans="1:28" s="7" customFormat="1" ht="28.8" outlineLevel="1" x14ac:dyDescent="0.3">
      <c r="A36" s="9" t="s">
        <v>32</v>
      </c>
      <c r="B36" s="16" t="e">
        <f t="shared" ref="B36:B37" si="8">AVERAGE(I36:AB36)</f>
        <v>#DIV/0!</v>
      </c>
      <c r="C36" s="16" t="s">
        <v>13</v>
      </c>
      <c r="D36" s="16" t="s">
        <v>13</v>
      </c>
      <c r="E36" s="16" t="e">
        <f t="shared" ref="E36" si="9">(COUNTIF(I36:AB36,1))/COUNTA(I36:AB36)</f>
        <v>#DIV/0!</v>
      </c>
      <c r="F36" s="16" t="s">
        <v>13</v>
      </c>
      <c r="G36" s="16" t="e">
        <f t="shared" ref="G36:G37" si="10">(COUNTIF(I36:AB36,0))/COUNTA(I36:AB36)</f>
        <v>#DIV/0!</v>
      </c>
      <c r="H36" s="16" t="e">
        <f t="shared" ref="H36:H37" si="11">(COUNTIF(I36:AB36,"n/a"))/COUNTA(I36:AB36)</f>
        <v>#DIV/0!</v>
      </c>
      <c r="I36" s="32"/>
      <c r="J36" s="32"/>
      <c r="K36" s="32"/>
      <c r="L36" s="32"/>
      <c r="M36" s="32"/>
      <c r="N36" s="32"/>
      <c r="O36" s="32"/>
      <c r="P36" s="32"/>
      <c r="Q36" s="32"/>
      <c r="R36" s="32"/>
      <c r="S36" s="32"/>
      <c r="T36" s="32"/>
      <c r="U36" s="32"/>
      <c r="V36" s="32"/>
      <c r="W36" s="32"/>
      <c r="X36" s="32"/>
      <c r="Y36" s="32"/>
      <c r="Z36" s="32"/>
      <c r="AA36" s="32"/>
      <c r="AB36" s="32"/>
    </row>
    <row r="37" spans="1:28" s="7" customFormat="1" ht="28.8" outlineLevel="1" x14ac:dyDescent="0.3">
      <c r="A37" s="9" t="s">
        <v>134</v>
      </c>
      <c r="B37" s="16" t="e">
        <f t="shared" si="8"/>
        <v>#DIV/0!</v>
      </c>
      <c r="C37" s="16" t="s">
        <v>13</v>
      </c>
      <c r="D37" s="16" t="s">
        <v>13</v>
      </c>
      <c r="E37" s="16" t="e">
        <f>(COUNTIF(I37:AB37,1))/COUNTA(I37:AB37)</f>
        <v>#DIV/0!</v>
      </c>
      <c r="F37" s="16" t="s">
        <v>13</v>
      </c>
      <c r="G37" s="16" t="e">
        <f t="shared" si="10"/>
        <v>#DIV/0!</v>
      </c>
      <c r="H37" s="16" t="e">
        <f t="shared" si="11"/>
        <v>#DIV/0!</v>
      </c>
      <c r="I37" s="32"/>
      <c r="J37" s="32"/>
      <c r="K37" s="32"/>
      <c r="L37" s="32"/>
      <c r="M37" s="32"/>
      <c r="N37" s="32"/>
      <c r="O37" s="32"/>
      <c r="P37" s="32"/>
      <c r="Q37" s="32"/>
      <c r="R37" s="32"/>
      <c r="S37" s="32"/>
      <c r="T37" s="32"/>
      <c r="U37" s="32"/>
      <c r="V37" s="32"/>
      <c r="W37" s="32"/>
      <c r="X37" s="32"/>
      <c r="Y37" s="32"/>
      <c r="Z37" s="32"/>
      <c r="AA37" s="32"/>
      <c r="AB37" s="32"/>
    </row>
    <row r="38" spans="1:28" s="7" customFormat="1" ht="14.4" x14ac:dyDescent="0.3">
      <c r="A38" s="2" t="s">
        <v>33</v>
      </c>
      <c r="B38" s="19" t="e">
        <f>AVERAGE(B39:B40)</f>
        <v>#DIV/0!</v>
      </c>
      <c r="C38" s="19" t="s">
        <v>13</v>
      </c>
      <c r="D38" s="19" t="s">
        <v>13</v>
      </c>
      <c r="E38" s="20" t="e">
        <f>AVERAGE(E39:E40)</f>
        <v>#DIV/0!</v>
      </c>
      <c r="F38" s="20" t="s">
        <v>13</v>
      </c>
      <c r="G38" s="20" t="e">
        <f>AVERAGE(G39:G40)</f>
        <v>#DIV/0!</v>
      </c>
      <c r="H38" s="21" t="e">
        <f>AVERAGE(H39:H40)</f>
        <v>#DIV/0!</v>
      </c>
      <c r="I38" s="120" t="s">
        <v>19</v>
      </c>
      <c r="J38" s="120"/>
      <c r="K38" s="120"/>
      <c r="L38" s="120"/>
      <c r="M38" s="120"/>
      <c r="N38" s="120"/>
      <c r="O38" s="120"/>
      <c r="P38" s="120"/>
      <c r="Q38" s="120"/>
      <c r="R38" s="120"/>
      <c r="S38" s="120"/>
      <c r="T38" s="120"/>
      <c r="U38" s="120"/>
      <c r="V38" s="120"/>
      <c r="W38" s="120"/>
      <c r="X38" s="120"/>
      <c r="Y38" s="120"/>
      <c r="Z38" s="120"/>
      <c r="AA38" s="120"/>
      <c r="AB38" s="120"/>
    </row>
    <row r="39" spans="1:28" ht="76.5" customHeight="1" outlineLevel="1" x14ac:dyDescent="0.3">
      <c r="A39" s="9" t="s">
        <v>35</v>
      </c>
      <c r="B39" s="16" t="e">
        <f>AVERAGE(I39:AB39)</f>
        <v>#DIV/0!</v>
      </c>
      <c r="C39" s="16" t="s">
        <v>13</v>
      </c>
      <c r="D39" s="16" t="s">
        <v>13</v>
      </c>
      <c r="E39" s="16" t="e">
        <f>(COUNTIF(I39:AB39,1))/COUNTA(I39:AB39)</f>
        <v>#DIV/0!</v>
      </c>
      <c r="F39" s="16" t="s">
        <v>13</v>
      </c>
      <c r="G39" s="16" t="e">
        <f>(COUNTIF(I39:AB39,0))/COUNTA(I39:AB39)</f>
        <v>#DIV/0!</v>
      </c>
      <c r="H39" s="16" t="e">
        <f>(COUNTIF(I39:AB39,"n/a"))/COUNTA(I39:AB39)</f>
        <v>#DIV/0!</v>
      </c>
      <c r="I39" s="32"/>
      <c r="J39" s="32"/>
      <c r="K39" s="32"/>
      <c r="L39" s="32"/>
      <c r="M39" s="32"/>
      <c r="N39" s="32"/>
      <c r="O39" s="32"/>
      <c r="P39" s="32"/>
      <c r="Q39" s="32"/>
      <c r="R39" s="32"/>
      <c r="S39" s="32"/>
      <c r="T39" s="32"/>
      <c r="U39" s="32"/>
      <c r="V39" s="32"/>
      <c r="W39" s="32"/>
      <c r="X39" s="32"/>
      <c r="Y39" s="32"/>
      <c r="Z39" s="32"/>
      <c r="AA39" s="32"/>
      <c r="AB39" s="32"/>
    </row>
    <row r="40" spans="1:28" ht="28.8" outlineLevel="1" x14ac:dyDescent="0.3">
      <c r="A40" s="9" t="s">
        <v>34</v>
      </c>
      <c r="B40" s="16" t="e">
        <f>AVERAGE(I40:AB40)</f>
        <v>#DIV/0!</v>
      </c>
      <c r="C40" s="16" t="s">
        <v>13</v>
      </c>
      <c r="D40" s="16" t="s">
        <v>13</v>
      </c>
      <c r="E40" s="16" t="e">
        <f>(COUNTIF(I40:AB40,1))/COUNTA(I40:AB40)</f>
        <v>#DIV/0!</v>
      </c>
      <c r="F40" s="16" t="s">
        <v>13</v>
      </c>
      <c r="G40" s="16" t="e">
        <f>(COUNTIF(I40:AB40,0))/COUNTA(I40:AB40)</f>
        <v>#DIV/0!</v>
      </c>
      <c r="H40" s="16" t="e">
        <f>(COUNTIF(I40:AB40,"n/a"))/COUNTA(I40:AB40)</f>
        <v>#DIV/0!</v>
      </c>
      <c r="I40" s="32"/>
      <c r="J40" s="32"/>
      <c r="K40" s="32"/>
      <c r="L40" s="32"/>
      <c r="M40" s="32"/>
      <c r="N40" s="32"/>
      <c r="O40" s="32"/>
      <c r="P40" s="32"/>
      <c r="Q40" s="32"/>
      <c r="R40" s="32"/>
      <c r="S40" s="32"/>
      <c r="T40" s="32"/>
      <c r="U40" s="32"/>
      <c r="V40" s="32"/>
      <c r="W40" s="32"/>
      <c r="X40" s="32"/>
      <c r="Y40" s="32"/>
      <c r="Z40" s="32"/>
      <c r="AA40" s="32"/>
      <c r="AB40" s="32"/>
    </row>
    <row r="41" spans="1:28" ht="14.4" x14ac:dyDescent="0.3">
      <c r="A41" s="43" t="s">
        <v>36</v>
      </c>
      <c r="B41" s="17" t="e">
        <f>SUM(B60,B42,B74,B81,B85,B90)/6</f>
        <v>#DIV/0!</v>
      </c>
      <c r="C41" s="17" t="e">
        <f t="shared" ref="C41:H41" si="12">SUM(C60,C42,C74,C81,C85,C90)/6</f>
        <v>#DIV/0!</v>
      </c>
      <c r="D41" s="17" t="e">
        <f t="shared" si="12"/>
        <v>#DIV/0!</v>
      </c>
      <c r="E41" s="17" t="e">
        <f t="shared" si="12"/>
        <v>#DIV/0!</v>
      </c>
      <c r="F41" s="17" t="e">
        <f t="shared" si="12"/>
        <v>#DIV/0!</v>
      </c>
      <c r="G41" s="17" t="e">
        <f t="shared" si="12"/>
        <v>#DIV/0!</v>
      </c>
      <c r="H41" s="17" t="e">
        <f t="shared" si="12"/>
        <v>#DIV/0!</v>
      </c>
      <c r="I41" s="40"/>
      <c r="J41" s="41"/>
      <c r="K41" s="41"/>
      <c r="L41" s="41"/>
      <c r="M41" s="41"/>
      <c r="N41" s="41"/>
      <c r="O41" s="41"/>
      <c r="P41" s="41"/>
      <c r="Q41" s="41"/>
      <c r="R41" s="41"/>
      <c r="S41" s="41"/>
      <c r="T41" s="41"/>
      <c r="U41" s="41"/>
      <c r="V41" s="41"/>
      <c r="W41" s="41"/>
      <c r="X41" s="41"/>
      <c r="Y41" s="41"/>
      <c r="Z41" s="41"/>
      <c r="AA41" s="41"/>
      <c r="AB41" s="42"/>
    </row>
    <row r="42" spans="1:28" ht="43.2" x14ac:dyDescent="0.3">
      <c r="A42" s="2" t="s">
        <v>154</v>
      </c>
      <c r="B42" s="19" t="e">
        <f>SUM(B43+B53)/2</f>
        <v>#DIV/0!</v>
      </c>
      <c r="C42" s="19" t="e">
        <f t="shared" ref="C42:H42" si="13">SUM(C43+C53)/2</f>
        <v>#DIV/0!</v>
      </c>
      <c r="D42" s="19" t="e">
        <f t="shared" si="13"/>
        <v>#DIV/0!</v>
      </c>
      <c r="E42" s="19" t="e">
        <f t="shared" si="13"/>
        <v>#DIV/0!</v>
      </c>
      <c r="F42" s="19" t="e">
        <f t="shared" si="13"/>
        <v>#DIV/0!</v>
      </c>
      <c r="G42" s="19" t="e">
        <f t="shared" si="13"/>
        <v>#DIV/0!</v>
      </c>
      <c r="H42" s="19" t="e">
        <f t="shared" si="13"/>
        <v>#DIV/0!</v>
      </c>
      <c r="I42" s="65" t="s">
        <v>119</v>
      </c>
      <c r="J42" s="65"/>
      <c r="K42" s="65"/>
      <c r="L42" s="65"/>
      <c r="M42" s="64"/>
      <c r="N42" s="64"/>
      <c r="O42" s="46"/>
      <c r="P42" s="46"/>
      <c r="Q42" s="46"/>
      <c r="R42" s="46"/>
      <c r="S42" s="46"/>
      <c r="T42" s="46"/>
      <c r="U42" s="46"/>
      <c r="V42" s="46"/>
      <c r="W42" s="46"/>
      <c r="X42" s="46"/>
      <c r="Y42" s="46"/>
      <c r="Z42" s="46"/>
      <c r="AA42" s="46"/>
      <c r="AB42" s="46"/>
    </row>
    <row r="43" spans="1:28" ht="14.4" x14ac:dyDescent="0.3">
      <c r="A43" s="44" t="s">
        <v>38</v>
      </c>
      <c r="B43" s="45" t="e">
        <f>AVERAGE(B44:B52)</f>
        <v>#DIV/0!</v>
      </c>
      <c r="C43" s="45" t="e">
        <f t="shared" ref="C43:H43" si="14">AVERAGE(C44:C52)</f>
        <v>#DIV/0!</v>
      </c>
      <c r="D43" s="45" t="e">
        <f t="shared" si="14"/>
        <v>#DIV/0!</v>
      </c>
      <c r="E43" s="45" t="e">
        <f t="shared" si="14"/>
        <v>#DIV/0!</v>
      </c>
      <c r="F43" s="45" t="e">
        <f t="shared" si="14"/>
        <v>#DIV/0!</v>
      </c>
      <c r="G43" s="45" t="e">
        <f t="shared" si="14"/>
        <v>#DIV/0!</v>
      </c>
      <c r="H43" s="45" t="e">
        <f t="shared" si="14"/>
        <v>#DIV/0!</v>
      </c>
      <c r="I43" s="120" t="s">
        <v>39</v>
      </c>
      <c r="J43" s="120"/>
      <c r="K43" s="120"/>
      <c r="L43" s="120"/>
      <c r="M43" s="120"/>
      <c r="N43" s="120"/>
      <c r="O43" s="120"/>
      <c r="P43" s="120"/>
      <c r="Q43" s="120"/>
      <c r="R43" s="120"/>
      <c r="S43" s="120"/>
      <c r="T43" s="120"/>
      <c r="U43" s="120"/>
      <c r="V43" s="120"/>
      <c r="W43" s="120"/>
      <c r="X43" s="120"/>
      <c r="Y43" s="120"/>
      <c r="Z43" s="120"/>
      <c r="AA43" s="120"/>
      <c r="AB43" s="120"/>
    </row>
    <row r="44" spans="1:28" ht="14.4" outlineLevel="1" x14ac:dyDescent="0.3">
      <c r="A44" s="9" t="s">
        <v>40</v>
      </c>
      <c r="B44" s="16" t="e">
        <f>(COUNT(I44:AB44)-COUNTIF(I44:AB44,0))/COUNT(I44:AB44)</f>
        <v>#DIV/0!</v>
      </c>
      <c r="C44" s="16" t="e">
        <f t="shared" ref="C44:C82" si="15">SUM(I44:AB44)/(COUNT(I44:AB44)*2)</f>
        <v>#DIV/0!</v>
      </c>
      <c r="D44" s="16" t="e">
        <f>(COUNTIF(I44:AB44,3))/COUNTA(I44:AB44)</f>
        <v>#DIV/0!</v>
      </c>
      <c r="E44" s="16" t="e">
        <f>(COUNTIF(I44:AB44,2))/COUNTA(I44:AB44)</f>
        <v>#DIV/0!</v>
      </c>
      <c r="F44" s="16" t="e">
        <f t="shared" ref="F44" si="16">(COUNTIF(I44:AB44,1))/COUNTA(I44:AB44)</f>
        <v>#DIV/0!</v>
      </c>
      <c r="G44" s="16" t="e">
        <f t="shared" ref="G44" si="17">(COUNTIF(I44:AB44,0))/COUNTA(I44:AB44)</f>
        <v>#DIV/0!</v>
      </c>
      <c r="H44" s="16" t="e">
        <f t="shared" ref="H44" si="18">(COUNTIF(I44:AB44,"n/a"))/COUNTA(I44:AB44)</f>
        <v>#DIV/0!</v>
      </c>
      <c r="I44" s="32"/>
      <c r="J44" s="32"/>
      <c r="K44" s="32"/>
      <c r="L44" s="32"/>
      <c r="M44" s="32"/>
      <c r="N44" s="32"/>
      <c r="O44" s="32"/>
      <c r="P44" s="32"/>
      <c r="Q44" s="32"/>
      <c r="R44" s="32"/>
      <c r="S44" s="32"/>
      <c r="T44" s="32"/>
      <c r="U44" s="32"/>
      <c r="V44" s="32"/>
      <c r="W44" s="32"/>
      <c r="X44" s="32"/>
      <c r="Y44" s="32"/>
      <c r="Z44" s="32"/>
      <c r="AA44" s="32"/>
      <c r="AB44" s="32"/>
    </row>
    <row r="45" spans="1:28" ht="28.8" outlineLevel="1" x14ac:dyDescent="0.3">
      <c r="A45" s="9" t="s">
        <v>41</v>
      </c>
      <c r="B45" s="16" t="e">
        <f t="shared" ref="B45:B96" si="19">(COUNT(I45:AB45)-COUNTIF(I45:AB45,0))/COUNT(I45:AB45)</f>
        <v>#DIV/0!</v>
      </c>
      <c r="C45" s="16" t="e">
        <f t="shared" si="15"/>
        <v>#DIV/0!</v>
      </c>
      <c r="D45" s="16" t="e">
        <f t="shared" ref="D45:D96" si="20">(COUNTIF(I45:AB45,3))/COUNTA(I45:AB45)</f>
        <v>#DIV/0!</v>
      </c>
      <c r="E45" s="16" t="e">
        <f t="shared" ref="E45:E96" si="21">(COUNTIF(I45:AB45,2))/COUNTA(I45:AB45)</f>
        <v>#DIV/0!</v>
      </c>
      <c r="F45" s="16" t="e">
        <f t="shared" ref="F45:F96" si="22">(COUNTIF(I45:AB45,1))/COUNTA(I45:AB45)</f>
        <v>#DIV/0!</v>
      </c>
      <c r="G45" s="16" t="e">
        <f t="shared" ref="G45:G96" si="23">(COUNTIF(I45:AB45,0))/COUNTA(I45:AB45)</f>
        <v>#DIV/0!</v>
      </c>
      <c r="H45" s="16" t="e">
        <f t="shared" ref="H45:H96" si="24">(COUNTIF(I45:AB45,"n/a"))/COUNTA(I45:AB45)</f>
        <v>#DIV/0!</v>
      </c>
      <c r="I45" s="32"/>
      <c r="J45" s="32"/>
      <c r="K45" s="32"/>
      <c r="L45" s="32"/>
      <c r="M45" s="32"/>
      <c r="N45" s="32"/>
      <c r="O45" s="32"/>
      <c r="P45" s="32"/>
      <c r="Q45" s="32"/>
      <c r="R45" s="32"/>
      <c r="S45" s="32"/>
      <c r="T45" s="32"/>
      <c r="U45" s="32"/>
      <c r="V45" s="32"/>
      <c r="W45" s="32"/>
      <c r="X45" s="32"/>
      <c r="Y45" s="32"/>
      <c r="Z45" s="32"/>
      <c r="AA45" s="32"/>
      <c r="AB45" s="32"/>
    </row>
    <row r="46" spans="1:28" ht="28.8" outlineLevel="1" x14ac:dyDescent="0.3">
      <c r="A46" s="9" t="s">
        <v>42</v>
      </c>
      <c r="B46" s="16" t="e">
        <f t="shared" si="19"/>
        <v>#DIV/0!</v>
      </c>
      <c r="C46" s="16" t="e">
        <f t="shared" si="15"/>
        <v>#DIV/0!</v>
      </c>
      <c r="D46" s="16" t="e">
        <f t="shared" si="20"/>
        <v>#DIV/0!</v>
      </c>
      <c r="E46" s="16" t="e">
        <f t="shared" si="21"/>
        <v>#DIV/0!</v>
      </c>
      <c r="F46" s="16" t="e">
        <f t="shared" si="22"/>
        <v>#DIV/0!</v>
      </c>
      <c r="G46" s="16" t="e">
        <f t="shared" si="23"/>
        <v>#DIV/0!</v>
      </c>
      <c r="H46" s="16" t="e">
        <f t="shared" si="24"/>
        <v>#DIV/0!</v>
      </c>
      <c r="I46" s="32"/>
      <c r="J46" s="32"/>
      <c r="K46" s="32"/>
      <c r="L46" s="32"/>
      <c r="M46" s="32"/>
      <c r="N46" s="32"/>
      <c r="O46" s="32"/>
      <c r="P46" s="32"/>
      <c r="Q46" s="32"/>
      <c r="R46" s="32"/>
      <c r="S46" s="32"/>
      <c r="T46" s="32"/>
      <c r="U46" s="32"/>
      <c r="V46" s="32"/>
      <c r="W46" s="32"/>
      <c r="X46" s="32"/>
      <c r="Y46" s="32"/>
      <c r="Z46" s="32"/>
      <c r="AA46" s="32"/>
      <c r="AB46" s="32"/>
    </row>
    <row r="47" spans="1:28" ht="14.4" outlineLevel="1" x14ac:dyDescent="0.3">
      <c r="A47" s="9" t="s">
        <v>43</v>
      </c>
      <c r="B47" s="16" t="e">
        <f t="shared" si="19"/>
        <v>#DIV/0!</v>
      </c>
      <c r="C47" s="16" t="e">
        <f t="shared" si="15"/>
        <v>#DIV/0!</v>
      </c>
      <c r="D47" s="16" t="e">
        <f t="shared" si="20"/>
        <v>#DIV/0!</v>
      </c>
      <c r="E47" s="16" t="e">
        <f t="shared" si="21"/>
        <v>#DIV/0!</v>
      </c>
      <c r="F47" s="16" t="e">
        <f t="shared" si="22"/>
        <v>#DIV/0!</v>
      </c>
      <c r="G47" s="16" t="e">
        <f t="shared" si="23"/>
        <v>#DIV/0!</v>
      </c>
      <c r="H47" s="16" t="e">
        <f t="shared" si="24"/>
        <v>#DIV/0!</v>
      </c>
      <c r="I47" s="32"/>
      <c r="J47" s="32"/>
      <c r="K47" s="32"/>
      <c r="L47" s="32"/>
      <c r="M47" s="32"/>
      <c r="N47" s="32"/>
      <c r="O47" s="32"/>
      <c r="P47" s="32"/>
      <c r="Q47" s="32"/>
      <c r="R47" s="32"/>
      <c r="S47" s="32"/>
      <c r="T47" s="32"/>
      <c r="U47" s="32"/>
      <c r="V47" s="32"/>
      <c r="W47" s="32"/>
      <c r="X47" s="32"/>
      <c r="Y47" s="32"/>
      <c r="Z47" s="32"/>
      <c r="AA47" s="32"/>
      <c r="AB47" s="32"/>
    </row>
    <row r="48" spans="1:28" ht="14.4" outlineLevel="1" x14ac:dyDescent="0.3">
      <c r="A48" s="35" t="s">
        <v>44</v>
      </c>
      <c r="B48" s="16" t="e">
        <f t="shared" si="19"/>
        <v>#DIV/0!</v>
      </c>
      <c r="C48" s="16" t="e">
        <f t="shared" si="15"/>
        <v>#DIV/0!</v>
      </c>
      <c r="D48" s="16" t="e">
        <f t="shared" si="20"/>
        <v>#DIV/0!</v>
      </c>
      <c r="E48" s="16" t="e">
        <f t="shared" si="21"/>
        <v>#DIV/0!</v>
      </c>
      <c r="F48" s="16" t="e">
        <f t="shared" si="22"/>
        <v>#DIV/0!</v>
      </c>
      <c r="G48" s="16" t="e">
        <f t="shared" si="23"/>
        <v>#DIV/0!</v>
      </c>
      <c r="H48" s="16" t="e">
        <f t="shared" si="24"/>
        <v>#DIV/0!</v>
      </c>
      <c r="I48" s="32"/>
      <c r="J48" s="32"/>
      <c r="K48" s="32"/>
      <c r="L48" s="32"/>
      <c r="M48" s="32"/>
      <c r="N48" s="32"/>
      <c r="O48" s="32"/>
      <c r="P48" s="32"/>
      <c r="Q48" s="32"/>
      <c r="R48" s="32"/>
      <c r="S48" s="32"/>
      <c r="T48" s="32"/>
      <c r="U48" s="32"/>
      <c r="V48" s="32"/>
      <c r="W48" s="32"/>
      <c r="X48" s="32"/>
      <c r="Y48" s="32"/>
      <c r="Z48" s="32"/>
      <c r="AA48" s="32"/>
      <c r="AB48" s="32"/>
    </row>
    <row r="49" spans="1:28" ht="14.4" outlineLevel="1" x14ac:dyDescent="0.3">
      <c r="A49" s="9" t="s">
        <v>45</v>
      </c>
      <c r="B49" s="16" t="e">
        <f t="shared" si="19"/>
        <v>#DIV/0!</v>
      </c>
      <c r="C49" s="16" t="e">
        <f t="shared" si="15"/>
        <v>#DIV/0!</v>
      </c>
      <c r="D49" s="16" t="e">
        <f t="shared" si="20"/>
        <v>#DIV/0!</v>
      </c>
      <c r="E49" s="16" t="e">
        <f t="shared" si="21"/>
        <v>#DIV/0!</v>
      </c>
      <c r="F49" s="16" t="e">
        <f t="shared" si="22"/>
        <v>#DIV/0!</v>
      </c>
      <c r="G49" s="16" t="e">
        <f t="shared" si="23"/>
        <v>#DIV/0!</v>
      </c>
      <c r="H49" s="16" t="e">
        <f t="shared" si="24"/>
        <v>#DIV/0!</v>
      </c>
      <c r="I49" s="32"/>
      <c r="J49" s="32"/>
      <c r="K49" s="32"/>
      <c r="L49" s="32"/>
      <c r="M49" s="32"/>
      <c r="N49" s="32"/>
      <c r="O49" s="32"/>
      <c r="P49" s="32"/>
      <c r="Q49" s="32"/>
      <c r="R49" s="32"/>
      <c r="S49" s="32"/>
      <c r="T49" s="32"/>
      <c r="U49" s="32"/>
      <c r="V49" s="32"/>
      <c r="W49" s="32"/>
      <c r="X49" s="32"/>
      <c r="Y49" s="32"/>
      <c r="Z49" s="32"/>
      <c r="AA49" s="32"/>
      <c r="AB49" s="32"/>
    </row>
    <row r="50" spans="1:28" ht="14.4" outlineLevel="1" x14ac:dyDescent="0.3">
      <c r="A50" s="9" t="s">
        <v>46</v>
      </c>
      <c r="B50" s="16" t="e">
        <f t="shared" si="19"/>
        <v>#DIV/0!</v>
      </c>
      <c r="C50" s="16" t="e">
        <f t="shared" si="15"/>
        <v>#DIV/0!</v>
      </c>
      <c r="D50" s="16" t="e">
        <f t="shared" si="20"/>
        <v>#DIV/0!</v>
      </c>
      <c r="E50" s="16" t="e">
        <f t="shared" si="21"/>
        <v>#DIV/0!</v>
      </c>
      <c r="F50" s="16" t="e">
        <f t="shared" si="22"/>
        <v>#DIV/0!</v>
      </c>
      <c r="G50" s="16" t="e">
        <f t="shared" si="23"/>
        <v>#DIV/0!</v>
      </c>
      <c r="H50" s="16" t="e">
        <f t="shared" si="24"/>
        <v>#DIV/0!</v>
      </c>
      <c r="I50" s="32"/>
      <c r="J50" s="32"/>
      <c r="K50" s="32"/>
      <c r="L50" s="32"/>
      <c r="M50" s="32"/>
      <c r="N50" s="32"/>
      <c r="O50" s="32"/>
      <c r="P50" s="32"/>
      <c r="Q50" s="32"/>
      <c r="R50" s="32"/>
      <c r="S50" s="32"/>
      <c r="T50" s="32"/>
      <c r="U50" s="32"/>
      <c r="V50" s="32"/>
      <c r="W50" s="32"/>
      <c r="X50" s="32"/>
      <c r="Y50" s="32"/>
      <c r="Z50" s="32"/>
      <c r="AA50" s="32"/>
      <c r="AB50" s="32"/>
    </row>
    <row r="51" spans="1:28" ht="28.8" outlineLevel="1" x14ac:dyDescent="0.3">
      <c r="A51" s="9" t="s">
        <v>47</v>
      </c>
      <c r="B51" s="16" t="e">
        <f t="shared" si="19"/>
        <v>#DIV/0!</v>
      </c>
      <c r="C51" s="16" t="e">
        <f t="shared" si="15"/>
        <v>#DIV/0!</v>
      </c>
      <c r="D51" s="16" t="e">
        <f t="shared" si="20"/>
        <v>#DIV/0!</v>
      </c>
      <c r="E51" s="16" t="e">
        <f t="shared" si="21"/>
        <v>#DIV/0!</v>
      </c>
      <c r="F51" s="16" t="e">
        <f t="shared" si="22"/>
        <v>#DIV/0!</v>
      </c>
      <c r="G51" s="16" t="e">
        <f t="shared" si="23"/>
        <v>#DIV/0!</v>
      </c>
      <c r="H51" s="16" t="e">
        <f t="shared" si="24"/>
        <v>#DIV/0!</v>
      </c>
      <c r="I51" s="32"/>
      <c r="J51" s="32"/>
      <c r="K51" s="32"/>
      <c r="L51" s="32"/>
      <c r="M51" s="32"/>
      <c r="N51" s="32"/>
      <c r="O51" s="32"/>
      <c r="P51" s="32"/>
      <c r="Q51" s="32"/>
      <c r="R51" s="32"/>
      <c r="S51" s="32"/>
      <c r="T51" s="32"/>
      <c r="U51" s="32"/>
      <c r="V51" s="32"/>
      <c r="W51" s="32"/>
      <c r="X51" s="32"/>
      <c r="Y51" s="32"/>
      <c r="Z51" s="32"/>
      <c r="AA51" s="32"/>
      <c r="AB51" s="32"/>
    </row>
    <row r="52" spans="1:28" ht="28.8" outlineLevel="1" x14ac:dyDescent="0.3">
      <c r="A52" s="9" t="s">
        <v>48</v>
      </c>
      <c r="B52" s="16" t="e">
        <f t="shared" si="19"/>
        <v>#DIV/0!</v>
      </c>
      <c r="C52" s="16" t="e">
        <f t="shared" si="15"/>
        <v>#DIV/0!</v>
      </c>
      <c r="D52" s="16" t="e">
        <f t="shared" si="20"/>
        <v>#DIV/0!</v>
      </c>
      <c r="E52" s="16" t="e">
        <f t="shared" si="21"/>
        <v>#DIV/0!</v>
      </c>
      <c r="F52" s="16" t="e">
        <f t="shared" si="22"/>
        <v>#DIV/0!</v>
      </c>
      <c r="G52" s="16" t="e">
        <f t="shared" si="23"/>
        <v>#DIV/0!</v>
      </c>
      <c r="H52" s="16" t="e">
        <f t="shared" si="24"/>
        <v>#DIV/0!</v>
      </c>
      <c r="I52" s="32"/>
      <c r="J52" s="32"/>
      <c r="K52" s="32"/>
      <c r="L52" s="32"/>
      <c r="M52" s="32"/>
      <c r="N52" s="32"/>
      <c r="O52" s="32"/>
      <c r="P52" s="32"/>
      <c r="Q52" s="32"/>
      <c r="R52" s="32"/>
      <c r="S52" s="32"/>
      <c r="T52" s="32"/>
      <c r="U52" s="32"/>
      <c r="V52" s="32"/>
      <c r="W52" s="32"/>
      <c r="X52" s="32"/>
      <c r="Y52" s="32"/>
      <c r="Z52" s="32"/>
      <c r="AA52" s="32"/>
      <c r="AB52" s="32"/>
    </row>
    <row r="53" spans="1:28" s="7" customFormat="1" ht="14.4" x14ac:dyDescent="0.3">
      <c r="A53" s="44" t="s">
        <v>49</v>
      </c>
      <c r="B53" s="45" t="e">
        <f>AVERAGE(B54:B59)</f>
        <v>#DIV/0!</v>
      </c>
      <c r="C53" s="45" t="e">
        <f t="shared" ref="C53:H53" si="25">AVERAGE(C54:C59)</f>
        <v>#DIV/0!</v>
      </c>
      <c r="D53" s="45" t="e">
        <f t="shared" si="25"/>
        <v>#DIV/0!</v>
      </c>
      <c r="E53" s="45" t="e">
        <f t="shared" si="25"/>
        <v>#DIV/0!</v>
      </c>
      <c r="F53" s="45" t="e">
        <f t="shared" si="25"/>
        <v>#DIV/0!</v>
      </c>
      <c r="G53" s="45" t="e">
        <f t="shared" si="25"/>
        <v>#DIV/0!</v>
      </c>
      <c r="H53" s="45" t="e">
        <f t="shared" si="25"/>
        <v>#DIV/0!</v>
      </c>
      <c r="I53" s="119" t="s">
        <v>39</v>
      </c>
      <c r="J53" s="119"/>
      <c r="K53" s="119"/>
      <c r="L53" s="119"/>
      <c r="M53" s="119"/>
      <c r="N53" s="119"/>
      <c r="O53" s="119"/>
      <c r="P53" s="119"/>
      <c r="Q53" s="119"/>
      <c r="R53" s="119"/>
      <c r="S53" s="119"/>
      <c r="T53" s="119"/>
      <c r="U53" s="119"/>
      <c r="V53" s="119"/>
      <c r="W53" s="119"/>
      <c r="X53" s="119"/>
      <c r="Y53" s="119"/>
      <c r="Z53" s="119"/>
      <c r="AA53" s="119"/>
      <c r="AB53" s="119"/>
    </row>
    <row r="54" spans="1:28" ht="14.4" outlineLevel="1" x14ac:dyDescent="0.3">
      <c r="A54" s="47" t="s">
        <v>50</v>
      </c>
      <c r="B54" s="16" t="e">
        <f t="shared" si="19"/>
        <v>#DIV/0!</v>
      </c>
      <c r="C54" s="16" t="e">
        <f t="shared" si="15"/>
        <v>#DIV/0!</v>
      </c>
      <c r="D54" s="16" t="e">
        <f t="shared" si="20"/>
        <v>#DIV/0!</v>
      </c>
      <c r="E54" s="16" t="e">
        <f t="shared" si="21"/>
        <v>#DIV/0!</v>
      </c>
      <c r="F54" s="16" t="e">
        <f t="shared" si="22"/>
        <v>#DIV/0!</v>
      </c>
      <c r="G54" s="16" t="e">
        <f t="shared" si="23"/>
        <v>#DIV/0!</v>
      </c>
      <c r="H54" s="16" t="e">
        <f t="shared" si="24"/>
        <v>#DIV/0!</v>
      </c>
      <c r="I54" s="32"/>
      <c r="J54" s="32"/>
      <c r="K54" s="32"/>
      <c r="L54" s="32"/>
      <c r="M54" s="32"/>
      <c r="N54" s="32"/>
      <c r="O54" s="32"/>
      <c r="P54" s="32"/>
      <c r="Q54" s="32"/>
      <c r="R54" s="32"/>
      <c r="S54" s="32"/>
      <c r="T54" s="32"/>
      <c r="U54" s="32"/>
      <c r="V54" s="32"/>
      <c r="W54" s="32"/>
      <c r="X54" s="32"/>
      <c r="Y54" s="32"/>
      <c r="Z54" s="32"/>
      <c r="AA54" s="32"/>
      <c r="AB54" s="32"/>
    </row>
    <row r="55" spans="1:28" ht="28.8" outlineLevel="1" x14ac:dyDescent="0.3">
      <c r="A55" s="47" t="s">
        <v>51</v>
      </c>
      <c r="B55" s="16" t="e">
        <f t="shared" si="19"/>
        <v>#DIV/0!</v>
      </c>
      <c r="C55" s="16" t="e">
        <f t="shared" si="15"/>
        <v>#DIV/0!</v>
      </c>
      <c r="D55" s="16" t="e">
        <f t="shared" si="20"/>
        <v>#DIV/0!</v>
      </c>
      <c r="E55" s="16" t="e">
        <f t="shared" si="21"/>
        <v>#DIV/0!</v>
      </c>
      <c r="F55" s="16" t="e">
        <f t="shared" si="22"/>
        <v>#DIV/0!</v>
      </c>
      <c r="G55" s="16" t="e">
        <f t="shared" si="23"/>
        <v>#DIV/0!</v>
      </c>
      <c r="H55" s="16" t="e">
        <f t="shared" si="24"/>
        <v>#DIV/0!</v>
      </c>
      <c r="I55" s="32"/>
      <c r="J55" s="32"/>
      <c r="K55" s="32"/>
      <c r="L55" s="32"/>
      <c r="M55" s="32"/>
      <c r="N55" s="32"/>
      <c r="O55" s="32"/>
      <c r="P55" s="32"/>
      <c r="Q55" s="32"/>
      <c r="R55" s="32"/>
      <c r="S55" s="32"/>
      <c r="T55" s="32"/>
      <c r="U55" s="32"/>
      <c r="V55" s="32"/>
      <c r="W55" s="32"/>
      <c r="X55" s="32"/>
      <c r="Y55" s="32"/>
      <c r="Z55" s="32"/>
      <c r="AA55" s="32"/>
      <c r="AB55" s="32"/>
    </row>
    <row r="56" spans="1:28" ht="28.8" outlineLevel="1" x14ac:dyDescent="0.3">
      <c r="A56" s="47" t="s">
        <v>52</v>
      </c>
      <c r="B56" s="16" t="e">
        <f t="shared" si="19"/>
        <v>#DIV/0!</v>
      </c>
      <c r="C56" s="16" t="e">
        <f t="shared" si="15"/>
        <v>#DIV/0!</v>
      </c>
      <c r="D56" s="16" t="e">
        <f t="shared" si="20"/>
        <v>#DIV/0!</v>
      </c>
      <c r="E56" s="16" t="e">
        <f t="shared" si="21"/>
        <v>#DIV/0!</v>
      </c>
      <c r="F56" s="16" t="e">
        <f t="shared" si="22"/>
        <v>#DIV/0!</v>
      </c>
      <c r="G56" s="16" t="e">
        <f t="shared" si="23"/>
        <v>#DIV/0!</v>
      </c>
      <c r="H56" s="16" t="e">
        <f t="shared" si="24"/>
        <v>#DIV/0!</v>
      </c>
      <c r="I56" s="32"/>
      <c r="J56" s="32"/>
      <c r="K56" s="32"/>
      <c r="L56" s="32"/>
      <c r="M56" s="32"/>
      <c r="N56" s="32"/>
      <c r="O56" s="32"/>
      <c r="P56" s="32"/>
      <c r="Q56" s="32"/>
      <c r="R56" s="32"/>
      <c r="S56" s="32"/>
      <c r="T56" s="32"/>
      <c r="U56" s="32"/>
      <c r="V56" s="32"/>
      <c r="W56" s="32"/>
      <c r="X56" s="32"/>
      <c r="Y56" s="32"/>
      <c r="Z56" s="32"/>
      <c r="AA56" s="32"/>
      <c r="AB56" s="32"/>
    </row>
    <row r="57" spans="1:28" ht="28.8" outlineLevel="1" x14ac:dyDescent="0.3">
      <c r="A57" s="47" t="s">
        <v>53</v>
      </c>
      <c r="B57" s="16" t="e">
        <f t="shared" si="19"/>
        <v>#DIV/0!</v>
      </c>
      <c r="C57" s="16" t="e">
        <f t="shared" si="15"/>
        <v>#DIV/0!</v>
      </c>
      <c r="D57" s="16" t="e">
        <f t="shared" si="20"/>
        <v>#DIV/0!</v>
      </c>
      <c r="E57" s="16" t="e">
        <f t="shared" si="21"/>
        <v>#DIV/0!</v>
      </c>
      <c r="F57" s="16" t="e">
        <f t="shared" si="22"/>
        <v>#DIV/0!</v>
      </c>
      <c r="G57" s="16" t="e">
        <f t="shared" si="23"/>
        <v>#DIV/0!</v>
      </c>
      <c r="H57" s="16" t="e">
        <f t="shared" si="24"/>
        <v>#DIV/0!</v>
      </c>
      <c r="I57" s="32"/>
      <c r="J57" s="32"/>
      <c r="K57" s="32"/>
      <c r="L57" s="32"/>
      <c r="M57" s="32"/>
      <c r="N57" s="32"/>
      <c r="O57" s="32"/>
      <c r="P57" s="32"/>
      <c r="Q57" s="32"/>
      <c r="R57" s="32"/>
      <c r="S57" s="32"/>
      <c r="T57" s="32"/>
      <c r="U57" s="32"/>
      <c r="V57" s="32"/>
      <c r="W57" s="32"/>
      <c r="X57" s="32"/>
      <c r="Y57" s="32"/>
      <c r="Z57" s="32"/>
      <c r="AA57" s="32"/>
      <c r="AB57" s="32"/>
    </row>
    <row r="58" spans="1:28" ht="14.4" outlineLevel="1" x14ac:dyDescent="0.3">
      <c r="A58" s="48" t="s">
        <v>54</v>
      </c>
      <c r="B58" s="16" t="e">
        <f t="shared" si="19"/>
        <v>#DIV/0!</v>
      </c>
      <c r="C58" s="16" t="e">
        <f t="shared" si="15"/>
        <v>#DIV/0!</v>
      </c>
      <c r="D58" s="16" t="e">
        <f t="shared" si="20"/>
        <v>#DIV/0!</v>
      </c>
      <c r="E58" s="16" t="e">
        <f t="shared" si="21"/>
        <v>#DIV/0!</v>
      </c>
      <c r="F58" s="16" t="e">
        <f t="shared" si="22"/>
        <v>#DIV/0!</v>
      </c>
      <c r="G58" s="16" t="e">
        <f t="shared" si="23"/>
        <v>#DIV/0!</v>
      </c>
      <c r="H58" s="16" t="e">
        <f t="shared" si="24"/>
        <v>#DIV/0!</v>
      </c>
      <c r="I58" s="32"/>
      <c r="J58" s="32"/>
      <c r="K58" s="32"/>
      <c r="L58" s="32"/>
      <c r="M58" s="32"/>
      <c r="N58" s="32"/>
      <c r="O58" s="32"/>
      <c r="P58" s="32"/>
      <c r="Q58" s="32"/>
      <c r="R58" s="32"/>
      <c r="S58" s="32"/>
      <c r="T58" s="32"/>
      <c r="U58" s="32"/>
      <c r="V58" s="32"/>
      <c r="W58" s="32"/>
      <c r="X58" s="32"/>
      <c r="Y58" s="32"/>
      <c r="Z58" s="32"/>
      <c r="AA58" s="32"/>
      <c r="AB58" s="32"/>
    </row>
    <row r="59" spans="1:28" ht="14.4" outlineLevel="1" x14ac:dyDescent="0.3">
      <c r="A59" s="9" t="s">
        <v>55</v>
      </c>
      <c r="B59" s="16" t="e">
        <f t="shared" si="19"/>
        <v>#DIV/0!</v>
      </c>
      <c r="C59" s="16" t="e">
        <f t="shared" si="15"/>
        <v>#DIV/0!</v>
      </c>
      <c r="D59" s="16" t="e">
        <f t="shared" si="20"/>
        <v>#DIV/0!</v>
      </c>
      <c r="E59" s="16" t="e">
        <f t="shared" si="21"/>
        <v>#DIV/0!</v>
      </c>
      <c r="F59" s="16" t="e">
        <f t="shared" si="22"/>
        <v>#DIV/0!</v>
      </c>
      <c r="G59" s="16" t="e">
        <f t="shared" si="23"/>
        <v>#DIV/0!</v>
      </c>
      <c r="H59" s="16" t="e">
        <f t="shared" si="24"/>
        <v>#DIV/0!</v>
      </c>
      <c r="I59" s="32"/>
      <c r="J59" s="32"/>
      <c r="K59" s="32"/>
      <c r="L59" s="32"/>
      <c r="M59" s="32"/>
      <c r="N59" s="32"/>
      <c r="O59" s="32"/>
      <c r="P59" s="32"/>
      <c r="Q59" s="32"/>
      <c r="R59" s="32"/>
      <c r="S59" s="32"/>
      <c r="T59" s="32"/>
      <c r="U59" s="32"/>
      <c r="V59" s="32"/>
      <c r="W59" s="32"/>
      <c r="X59" s="32"/>
      <c r="Y59" s="32"/>
      <c r="Z59" s="32"/>
      <c r="AA59" s="32"/>
      <c r="AB59" s="32"/>
    </row>
    <row r="60" spans="1:28" ht="43.2" x14ac:dyDescent="0.3">
      <c r="A60" s="2" t="s">
        <v>155</v>
      </c>
      <c r="B60" s="45" t="e">
        <f>AVERAGE(B61:B73)</f>
        <v>#DIV/0!</v>
      </c>
      <c r="C60" s="45" t="e">
        <f t="shared" ref="C60:H60" si="26">AVERAGE(C61:C73)</f>
        <v>#DIV/0!</v>
      </c>
      <c r="D60" s="45" t="e">
        <f t="shared" si="26"/>
        <v>#DIV/0!</v>
      </c>
      <c r="E60" s="45" t="e">
        <f t="shared" si="26"/>
        <v>#DIV/0!</v>
      </c>
      <c r="F60" s="45" t="e">
        <f t="shared" si="26"/>
        <v>#DIV/0!</v>
      </c>
      <c r="G60" s="45" t="e">
        <f t="shared" si="26"/>
        <v>#DIV/0!</v>
      </c>
      <c r="H60" s="45" t="e">
        <f t="shared" si="26"/>
        <v>#DIV/0!</v>
      </c>
      <c r="I60" s="119" t="s">
        <v>39</v>
      </c>
      <c r="J60" s="119"/>
      <c r="K60" s="119"/>
      <c r="L60" s="119"/>
      <c r="M60" s="119"/>
      <c r="N60" s="119"/>
      <c r="O60" s="119"/>
      <c r="P60" s="119"/>
      <c r="Q60" s="119"/>
      <c r="R60" s="119"/>
      <c r="S60" s="119"/>
      <c r="T60" s="119"/>
      <c r="U60" s="119"/>
      <c r="V60" s="119"/>
      <c r="W60" s="119"/>
      <c r="X60" s="119"/>
      <c r="Y60" s="119"/>
      <c r="Z60" s="119"/>
      <c r="AA60" s="119"/>
      <c r="AB60" s="119"/>
    </row>
    <row r="61" spans="1:28" ht="28.8" outlineLevel="1" x14ac:dyDescent="0.3">
      <c r="A61" s="9" t="s">
        <v>102</v>
      </c>
      <c r="B61" s="16" t="e">
        <f t="shared" si="19"/>
        <v>#DIV/0!</v>
      </c>
      <c r="C61" s="16" t="e">
        <f t="shared" si="15"/>
        <v>#DIV/0!</v>
      </c>
      <c r="D61" s="16" t="e">
        <f t="shared" si="20"/>
        <v>#DIV/0!</v>
      </c>
      <c r="E61" s="16" t="e">
        <f t="shared" si="21"/>
        <v>#DIV/0!</v>
      </c>
      <c r="F61" s="16" t="e">
        <f t="shared" si="22"/>
        <v>#DIV/0!</v>
      </c>
      <c r="G61" s="16" t="e">
        <f t="shared" si="23"/>
        <v>#DIV/0!</v>
      </c>
      <c r="H61" s="16" t="e">
        <f t="shared" si="24"/>
        <v>#DIV/0!</v>
      </c>
      <c r="I61" s="32"/>
      <c r="J61" s="32"/>
      <c r="K61" s="32"/>
      <c r="L61" s="32"/>
      <c r="M61" s="32"/>
      <c r="N61" s="32"/>
      <c r="O61" s="32"/>
      <c r="P61" s="32"/>
      <c r="Q61" s="32"/>
      <c r="R61" s="32"/>
      <c r="S61" s="32"/>
      <c r="T61" s="32"/>
      <c r="U61" s="32"/>
      <c r="V61" s="32"/>
      <c r="W61" s="32"/>
      <c r="X61" s="32"/>
      <c r="Y61" s="32"/>
      <c r="Z61" s="32"/>
      <c r="AA61" s="32"/>
      <c r="AB61" s="32"/>
    </row>
    <row r="62" spans="1:28" ht="28.8" outlineLevel="1" x14ac:dyDescent="0.3">
      <c r="A62" s="9" t="s">
        <v>57</v>
      </c>
      <c r="B62" s="16" t="e">
        <f t="shared" si="19"/>
        <v>#DIV/0!</v>
      </c>
      <c r="C62" s="16" t="e">
        <f t="shared" si="15"/>
        <v>#DIV/0!</v>
      </c>
      <c r="D62" s="16" t="e">
        <f t="shared" si="20"/>
        <v>#DIV/0!</v>
      </c>
      <c r="E62" s="16" t="e">
        <f t="shared" si="21"/>
        <v>#DIV/0!</v>
      </c>
      <c r="F62" s="16" t="e">
        <f t="shared" si="22"/>
        <v>#DIV/0!</v>
      </c>
      <c r="G62" s="16" t="e">
        <f t="shared" si="23"/>
        <v>#DIV/0!</v>
      </c>
      <c r="H62" s="16" t="e">
        <f t="shared" si="24"/>
        <v>#DIV/0!</v>
      </c>
      <c r="I62" s="32"/>
      <c r="J62" s="32"/>
      <c r="K62" s="32"/>
      <c r="L62" s="32"/>
      <c r="M62" s="32"/>
      <c r="N62" s="32"/>
      <c r="O62" s="32"/>
      <c r="P62" s="32"/>
      <c r="Q62" s="32"/>
      <c r="R62" s="32"/>
      <c r="S62" s="32"/>
      <c r="T62" s="32"/>
      <c r="U62" s="32"/>
      <c r="V62" s="32"/>
      <c r="W62" s="32"/>
      <c r="X62" s="32"/>
      <c r="Y62" s="32"/>
      <c r="Z62" s="32"/>
      <c r="AA62" s="32"/>
      <c r="AB62" s="32"/>
    </row>
    <row r="63" spans="1:28" ht="28.8" outlineLevel="1" x14ac:dyDescent="0.3">
      <c r="A63" s="9" t="s">
        <v>58</v>
      </c>
      <c r="B63" s="16" t="e">
        <f t="shared" si="19"/>
        <v>#DIV/0!</v>
      </c>
      <c r="C63" s="16" t="e">
        <f t="shared" si="15"/>
        <v>#DIV/0!</v>
      </c>
      <c r="D63" s="16" t="e">
        <f t="shared" si="20"/>
        <v>#DIV/0!</v>
      </c>
      <c r="E63" s="16" t="e">
        <f t="shared" si="21"/>
        <v>#DIV/0!</v>
      </c>
      <c r="F63" s="16" t="e">
        <f t="shared" si="22"/>
        <v>#DIV/0!</v>
      </c>
      <c r="G63" s="16" t="e">
        <f t="shared" si="23"/>
        <v>#DIV/0!</v>
      </c>
      <c r="H63" s="16" t="e">
        <f t="shared" si="24"/>
        <v>#DIV/0!</v>
      </c>
      <c r="I63" s="32"/>
      <c r="J63" s="32"/>
      <c r="K63" s="32"/>
      <c r="L63" s="32"/>
      <c r="M63" s="32"/>
      <c r="N63" s="32"/>
      <c r="O63" s="32"/>
      <c r="P63" s="32"/>
      <c r="Q63" s="32"/>
      <c r="R63" s="32"/>
      <c r="S63" s="32"/>
      <c r="T63" s="32"/>
      <c r="U63" s="32"/>
      <c r="V63" s="32"/>
      <c r="W63" s="32"/>
      <c r="X63" s="32"/>
      <c r="Y63" s="32"/>
      <c r="Z63" s="32"/>
      <c r="AA63" s="32"/>
      <c r="AB63" s="32"/>
    </row>
    <row r="64" spans="1:28" ht="28.8" outlineLevel="1" x14ac:dyDescent="0.3">
      <c r="A64" s="9" t="s">
        <v>59</v>
      </c>
      <c r="B64" s="16" t="e">
        <f t="shared" si="19"/>
        <v>#DIV/0!</v>
      </c>
      <c r="C64" s="16" t="e">
        <f t="shared" si="15"/>
        <v>#DIV/0!</v>
      </c>
      <c r="D64" s="16" t="e">
        <f t="shared" si="20"/>
        <v>#DIV/0!</v>
      </c>
      <c r="E64" s="16" t="e">
        <f t="shared" si="21"/>
        <v>#DIV/0!</v>
      </c>
      <c r="F64" s="16" t="e">
        <f t="shared" si="22"/>
        <v>#DIV/0!</v>
      </c>
      <c r="G64" s="16" t="e">
        <f t="shared" si="23"/>
        <v>#DIV/0!</v>
      </c>
      <c r="H64" s="16" t="e">
        <f t="shared" si="24"/>
        <v>#DIV/0!</v>
      </c>
      <c r="I64" s="32"/>
      <c r="J64" s="32"/>
      <c r="K64" s="32"/>
      <c r="L64" s="32"/>
      <c r="M64" s="32"/>
      <c r="N64" s="32"/>
      <c r="O64" s="32"/>
      <c r="P64" s="32"/>
      <c r="Q64" s="32"/>
      <c r="R64" s="32"/>
      <c r="S64" s="32"/>
      <c r="T64" s="32"/>
      <c r="U64" s="32"/>
      <c r="V64" s="32"/>
      <c r="W64" s="32"/>
      <c r="X64" s="32"/>
      <c r="Y64" s="32"/>
      <c r="Z64" s="32"/>
      <c r="AA64" s="32"/>
      <c r="AB64" s="32"/>
    </row>
    <row r="65" spans="1:28" ht="43.2" outlineLevel="1" x14ac:dyDescent="0.3">
      <c r="A65" s="9" t="s">
        <v>60</v>
      </c>
      <c r="B65" s="16" t="e">
        <f t="shared" si="19"/>
        <v>#DIV/0!</v>
      </c>
      <c r="C65" s="16" t="e">
        <f t="shared" si="15"/>
        <v>#DIV/0!</v>
      </c>
      <c r="D65" s="16" t="e">
        <f t="shared" si="20"/>
        <v>#DIV/0!</v>
      </c>
      <c r="E65" s="16" t="e">
        <f t="shared" si="21"/>
        <v>#DIV/0!</v>
      </c>
      <c r="F65" s="16" t="e">
        <f t="shared" si="22"/>
        <v>#DIV/0!</v>
      </c>
      <c r="G65" s="16" t="e">
        <f t="shared" si="23"/>
        <v>#DIV/0!</v>
      </c>
      <c r="H65" s="16" t="e">
        <f t="shared" si="24"/>
        <v>#DIV/0!</v>
      </c>
      <c r="I65" s="32"/>
      <c r="J65" s="32"/>
      <c r="K65" s="32"/>
      <c r="L65" s="32"/>
      <c r="M65" s="32"/>
      <c r="N65" s="32"/>
      <c r="O65" s="32"/>
      <c r="P65" s="32"/>
      <c r="Q65" s="32"/>
      <c r="R65" s="32"/>
      <c r="S65" s="32"/>
      <c r="T65" s="32"/>
      <c r="U65" s="32"/>
      <c r="V65" s="32"/>
      <c r="W65" s="32"/>
      <c r="X65" s="32"/>
      <c r="Y65" s="32"/>
      <c r="Z65" s="32"/>
      <c r="AA65" s="32"/>
      <c r="AB65" s="32"/>
    </row>
    <row r="66" spans="1:28" ht="28.8" outlineLevel="1" x14ac:dyDescent="0.3">
      <c r="A66" s="9" t="s">
        <v>61</v>
      </c>
      <c r="B66" s="16" t="e">
        <f t="shared" si="19"/>
        <v>#DIV/0!</v>
      </c>
      <c r="C66" s="16" t="e">
        <f t="shared" si="15"/>
        <v>#DIV/0!</v>
      </c>
      <c r="D66" s="16" t="e">
        <f t="shared" si="20"/>
        <v>#DIV/0!</v>
      </c>
      <c r="E66" s="16" t="e">
        <f t="shared" si="21"/>
        <v>#DIV/0!</v>
      </c>
      <c r="F66" s="16" t="e">
        <f t="shared" si="22"/>
        <v>#DIV/0!</v>
      </c>
      <c r="G66" s="16" t="e">
        <f t="shared" si="23"/>
        <v>#DIV/0!</v>
      </c>
      <c r="H66" s="16" t="e">
        <f t="shared" si="24"/>
        <v>#DIV/0!</v>
      </c>
      <c r="I66" s="32"/>
      <c r="J66" s="32"/>
      <c r="K66" s="32"/>
      <c r="L66" s="32"/>
      <c r="M66" s="32"/>
      <c r="N66" s="32"/>
      <c r="O66" s="32"/>
      <c r="P66" s="32"/>
      <c r="Q66" s="32"/>
      <c r="R66" s="32"/>
      <c r="S66" s="32"/>
      <c r="T66" s="32"/>
      <c r="U66" s="32"/>
      <c r="V66" s="32"/>
      <c r="W66" s="32"/>
      <c r="X66" s="32"/>
      <c r="Y66" s="32"/>
      <c r="Z66" s="32"/>
      <c r="AA66" s="32"/>
      <c r="AB66" s="32"/>
    </row>
    <row r="67" spans="1:28" ht="43.2" outlineLevel="1" x14ac:dyDescent="0.3">
      <c r="A67" s="9" t="s">
        <v>62</v>
      </c>
      <c r="B67" s="16" t="e">
        <f t="shared" si="19"/>
        <v>#DIV/0!</v>
      </c>
      <c r="C67" s="16" t="e">
        <f t="shared" si="15"/>
        <v>#DIV/0!</v>
      </c>
      <c r="D67" s="16" t="e">
        <f t="shared" si="20"/>
        <v>#DIV/0!</v>
      </c>
      <c r="E67" s="16" t="e">
        <f t="shared" si="21"/>
        <v>#DIV/0!</v>
      </c>
      <c r="F67" s="16" t="e">
        <f t="shared" si="22"/>
        <v>#DIV/0!</v>
      </c>
      <c r="G67" s="16" t="e">
        <f t="shared" si="23"/>
        <v>#DIV/0!</v>
      </c>
      <c r="H67" s="16" t="e">
        <f t="shared" si="24"/>
        <v>#DIV/0!</v>
      </c>
      <c r="I67" s="32"/>
      <c r="J67" s="32"/>
      <c r="K67" s="32"/>
      <c r="L67" s="32"/>
      <c r="M67" s="32"/>
      <c r="N67" s="32"/>
      <c r="O67" s="32"/>
      <c r="P67" s="32"/>
      <c r="Q67" s="32"/>
      <c r="R67" s="32"/>
      <c r="S67" s="32"/>
      <c r="T67" s="32"/>
      <c r="U67" s="32"/>
      <c r="V67" s="32"/>
      <c r="W67" s="32"/>
      <c r="X67" s="32"/>
      <c r="Y67" s="32"/>
      <c r="Z67" s="32"/>
      <c r="AA67" s="32"/>
      <c r="AB67" s="32"/>
    </row>
    <row r="68" spans="1:28" ht="30.75" customHeight="1" outlineLevel="1" x14ac:dyDescent="0.3">
      <c r="A68" s="49" t="s">
        <v>63</v>
      </c>
      <c r="B68" s="16" t="e">
        <f t="shared" si="19"/>
        <v>#DIV/0!</v>
      </c>
      <c r="C68" s="16" t="e">
        <f t="shared" si="15"/>
        <v>#DIV/0!</v>
      </c>
      <c r="D68" s="16" t="e">
        <f t="shared" si="20"/>
        <v>#DIV/0!</v>
      </c>
      <c r="E68" s="16" t="e">
        <f t="shared" si="21"/>
        <v>#DIV/0!</v>
      </c>
      <c r="F68" s="16" t="e">
        <f t="shared" si="22"/>
        <v>#DIV/0!</v>
      </c>
      <c r="G68" s="16" t="e">
        <f t="shared" si="23"/>
        <v>#DIV/0!</v>
      </c>
      <c r="H68" s="16" t="e">
        <f t="shared" si="24"/>
        <v>#DIV/0!</v>
      </c>
      <c r="I68" s="32"/>
      <c r="J68" s="32"/>
      <c r="K68" s="32"/>
      <c r="L68" s="32"/>
      <c r="M68" s="32"/>
      <c r="N68" s="32"/>
      <c r="O68" s="32"/>
      <c r="P68" s="32"/>
      <c r="Q68" s="32"/>
      <c r="R68" s="32"/>
      <c r="S68" s="32"/>
      <c r="T68" s="32"/>
      <c r="U68" s="32"/>
      <c r="V68" s="32"/>
      <c r="W68" s="32"/>
      <c r="X68" s="32"/>
      <c r="Y68" s="32"/>
      <c r="Z68" s="32"/>
      <c r="AA68" s="32"/>
      <c r="AB68" s="32"/>
    </row>
    <row r="69" spans="1:28" ht="28.8" outlineLevel="1" x14ac:dyDescent="0.3">
      <c r="A69" s="9" t="s">
        <v>64</v>
      </c>
      <c r="B69" s="16" t="e">
        <f t="shared" si="19"/>
        <v>#DIV/0!</v>
      </c>
      <c r="C69" s="16" t="e">
        <f t="shared" si="15"/>
        <v>#DIV/0!</v>
      </c>
      <c r="D69" s="16" t="e">
        <f t="shared" si="20"/>
        <v>#DIV/0!</v>
      </c>
      <c r="E69" s="16" t="e">
        <f t="shared" si="21"/>
        <v>#DIV/0!</v>
      </c>
      <c r="F69" s="16" t="e">
        <f t="shared" si="22"/>
        <v>#DIV/0!</v>
      </c>
      <c r="G69" s="16" t="e">
        <f t="shared" si="23"/>
        <v>#DIV/0!</v>
      </c>
      <c r="H69" s="16" t="e">
        <f t="shared" si="24"/>
        <v>#DIV/0!</v>
      </c>
      <c r="I69" s="32"/>
      <c r="J69" s="32"/>
      <c r="K69" s="32"/>
      <c r="L69" s="32"/>
      <c r="M69" s="32"/>
      <c r="N69" s="32"/>
      <c r="O69" s="32"/>
      <c r="P69" s="32"/>
      <c r="Q69" s="32"/>
      <c r="R69" s="32"/>
      <c r="S69" s="32"/>
      <c r="T69" s="32"/>
      <c r="U69" s="32"/>
      <c r="V69" s="32"/>
      <c r="W69" s="32"/>
      <c r="X69" s="32"/>
      <c r="Y69" s="32"/>
      <c r="Z69" s="32"/>
      <c r="AA69" s="32"/>
      <c r="AB69" s="32"/>
    </row>
    <row r="70" spans="1:28" ht="28.8" outlineLevel="1" x14ac:dyDescent="0.3">
      <c r="A70" s="9" t="s">
        <v>65</v>
      </c>
      <c r="B70" s="16" t="e">
        <f t="shared" si="19"/>
        <v>#DIV/0!</v>
      </c>
      <c r="C70" s="16" t="e">
        <f t="shared" si="15"/>
        <v>#DIV/0!</v>
      </c>
      <c r="D70" s="16" t="e">
        <f t="shared" si="20"/>
        <v>#DIV/0!</v>
      </c>
      <c r="E70" s="16" t="e">
        <f t="shared" si="21"/>
        <v>#DIV/0!</v>
      </c>
      <c r="F70" s="16" t="e">
        <f t="shared" si="22"/>
        <v>#DIV/0!</v>
      </c>
      <c r="G70" s="16" t="e">
        <f t="shared" si="23"/>
        <v>#DIV/0!</v>
      </c>
      <c r="H70" s="16" t="e">
        <f t="shared" si="24"/>
        <v>#DIV/0!</v>
      </c>
      <c r="I70" s="32"/>
      <c r="J70" s="32"/>
      <c r="K70" s="32"/>
      <c r="L70" s="32"/>
      <c r="M70" s="32"/>
      <c r="N70" s="32"/>
      <c r="O70" s="32"/>
      <c r="P70" s="32"/>
      <c r="Q70" s="32"/>
      <c r="R70" s="32"/>
      <c r="S70" s="32"/>
      <c r="T70" s="32"/>
      <c r="U70" s="32"/>
      <c r="V70" s="32"/>
      <c r="W70" s="32"/>
      <c r="X70" s="32"/>
      <c r="Y70" s="32"/>
      <c r="Z70" s="32"/>
      <c r="AA70" s="32"/>
      <c r="AB70" s="32"/>
    </row>
    <row r="71" spans="1:28" ht="72" outlineLevel="1" x14ac:dyDescent="0.3">
      <c r="A71" s="9" t="s">
        <v>68</v>
      </c>
      <c r="B71" s="16" t="e">
        <f t="shared" si="19"/>
        <v>#DIV/0!</v>
      </c>
      <c r="C71" s="16" t="e">
        <f t="shared" si="15"/>
        <v>#DIV/0!</v>
      </c>
      <c r="D71" s="16" t="e">
        <f t="shared" si="20"/>
        <v>#DIV/0!</v>
      </c>
      <c r="E71" s="16" t="e">
        <f t="shared" si="21"/>
        <v>#DIV/0!</v>
      </c>
      <c r="F71" s="16" t="e">
        <f t="shared" si="22"/>
        <v>#DIV/0!</v>
      </c>
      <c r="G71" s="16" t="e">
        <f t="shared" si="23"/>
        <v>#DIV/0!</v>
      </c>
      <c r="H71" s="16" t="e">
        <f t="shared" si="24"/>
        <v>#DIV/0!</v>
      </c>
      <c r="I71" s="32"/>
      <c r="J71" s="32"/>
      <c r="K71" s="32"/>
      <c r="L71" s="32"/>
      <c r="M71" s="32"/>
      <c r="N71" s="32"/>
      <c r="O71" s="32"/>
      <c r="P71" s="32"/>
      <c r="Q71" s="32"/>
      <c r="R71" s="32"/>
      <c r="S71" s="32"/>
      <c r="T71" s="32"/>
      <c r="U71" s="32"/>
      <c r="V71" s="32"/>
      <c r="W71" s="32"/>
      <c r="X71" s="32"/>
      <c r="Y71" s="32"/>
      <c r="Z71" s="32"/>
      <c r="AA71" s="32"/>
      <c r="AB71" s="32"/>
    </row>
    <row r="72" spans="1:28" ht="14.4" outlineLevel="1" x14ac:dyDescent="0.3">
      <c r="A72" s="9" t="s">
        <v>66</v>
      </c>
      <c r="B72" s="16" t="e">
        <f t="shared" si="19"/>
        <v>#DIV/0!</v>
      </c>
      <c r="C72" s="16" t="e">
        <f t="shared" si="15"/>
        <v>#DIV/0!</v>
      </c>
      <c r="D72" s="16" t="e">
        <f t="shared" si="20"/>
        <v>#DIV/0!</v>
      </c>
      <c r="E72" s="16" t="e">
        <f t="shared" si="21"/>
        <v>#DIV/0!</v>
      </c>
      <c r="F72" s="16" t="e">
        <f t="shared" si="22"/>
        <v>#DIV/0!</v>
      </c>
      <c r="G72" s="16" t="e">
        <f t="shared" si="23"/>
        <v>#DIV/0!</v>
      </c>
      <c r="H72" s="16" t="e">
        <f t="shared" si="24"/>
        <v>#DIV/0!</v>
      </c>
      <c r="I72" s="32"/>
      <c r="J72" s="32"/>
      <c r="K72" s="32"/>
      <c r="L72" s="32"/>
      <c r="M72" s="32"/>
      <c r="N72" s="32"/>
      <c r="O72" s="32"/>
      <c r="P72" s="32"/>
      <c r="Q72" s="32"/>
      <c r="R72" s="32"/>
      <c r="S72" s="32"/>
      <c r="T72" s="32"/>
      <c r="U72" s="32"/>
      <c r="V72" s="32"/>
      <c r="W72" s="32"/>
      <c r="X72" s="32"/>
      <c r="Y72" s="32"/>
      <c r="Z72" s="32"/>
      <c r="AA72" s="32"/>
      <c r="AB72" s="32"/>
    </row>
    <row r="73" spans="1:28" ht="28.8" outlineLevel="1" x14ac:dyDescent="0.3">
      <c r="A73" s="9" t="s">
        <v>67</v>
      </c>
      <c r="B73" s="16" t="e">
        <f t="shared" si="19"/>
        <v>#DIV/0!</v>
      </c>
      <c r="C73" s="16" t="e">
        <f t="shared" si="15"/>
        <v>#DIV/0!</v>
      </c>
      <c r="D73" s="16" t="e">
        <f t="shared" si="20"/>
        <v>#DIV/0!</v>
      </c>
      <c r="E73" s="16" t="e">
        <f t="shared" si="21"/>
        <v>#DIV/0!</v>
      </c>
      <c r="F73" s="16" t="e">
        <f t="shared" si="22"/>
        <v>#DIV/0!</v>
      </c>
      <c r="G73" s="16" t="e">
        <f t="shared" si="23"/>
        <v>#DIV/0!</v>
      </c>
      <c r="H73" s="16" t="e">
        <f t="shared" si="24"/>
        <v>#DIV/0!</v>
      </c>
      <c r="I73" s="32"/>
      <c r="J73" s="32"/>
      <c r="K73" s="32"/>
      <c r="L73" s="32"/>
      <c r="M73" s="32"/>
      <c r="N73" s="32"/>
      <c r="O73" s="32"/>
      <c r="P73" s="32"/>
      <c r="Q73" s="32"/>
      <c r="R73" s="32"/>
      <c r="S73" s="32"/>
      <c r="T73" s="32"/>
      <c r="U73" s="32"/>
      <c r="V73" s="32"/>
      <c r="W73" s="32"/>
      <c r="X73" s="32"/>
      <c r="Y73" s="32"/>
      <c r="Z73" s="32"/>
      <c r="AA73" s="32"/>
      <c r="AB73" s="32"/>
    </row>
    <row r="74" spans="1:28" s="7" customFormat="1" ht="43.2" x14ac:dyDescent="0.3">
      <c r="A74" s="2" t="s">
        <v>156</v>
      </c>
      <c r="B74" s="45" t="e">
        <f>AVERAGE(B75:B80)</f>
        <v>#DIV/0!</v>
      </c>
      <c r="C74" s="45" t="e">
        <f t="shared" ref="C74:H74" si="27">AVERAGE(C75:C80)</f>
        <v>#DIV/0!</v>
      </c>
      <c r="D74" s="45" t="e">
        <f t="shared" si="27"/>
        <v>#DIV/0!</v>
      </c>
      <c r="E74" s="45" t="e">
        <f t="shared" si="27"/>
        <v>#DIV/0!</v>
      </c>
      <c r="F74" s="45" t="e">
        <f t="shared" si="27"/>
        <v>#DIV/0!</v>
      </c>
      <c r="G74" s="45" t="e">
        <f t="shared" si="27"/>
        <v>#DIV/0!</v>
      </c>
      <c r="H74" s="45" t="e">
        <f t="shared" si="27"/>
        <v>#DIV/0!</v>
      </c>
      <c r="I74" s="119" t="s">
        <v>39</v>
      </c>
      <c r="J74" s="119"/>
      <c r="K74" s="119"/>
      <c r="L74" s="119"/>
      <c r="M74" s="119"/>
      <c r="N74" s="119"/>
      <c r="O74" s="119"/>
      <c r="P74" s="119"/>
      <c r="Q74" s="119"/>
      <c r="R74" s="119"/>
      <c r="S74" s="119"/>
      <c r="T74" s="119"/>
      <c r="U74" s="119"/>
      <c r="V74" s="119"/>
      <c r="W74" s="119"/>
      <c r="X74" s="119"/>
      <c r="Y74" s="119"/>
      <c r="Z74" s="119"/>
      <c r="AA74" s="119"/>
      <c r="AB74" s="119"/>
    </row>
    <row r="75" spans="1:28" s="7" customFormat="1" ht="14.4" outlineLevel="1" x14ac:dyDescent="0.3">
      <c r="A75" s="9" t="s">
        <v>70</v>
      </c>
      <c r="B75" s="16" t="e">
        <f t="shared" si="19"/>
        <v>#DIV/0!</v>
      </c>
      <c r="C75" s="16" t="e">
        <f t="shared" si="15"/>
        <v>#DIV/0!</v>
      </c>
      <c r="D75" s="16" t="e">
        <f t="shared" si="20"/>
        <v>#DIV/0!</v>
      </c>
      <c r="E75" s="16" t="e">
        <f t="shared" si="21"/>
        <v>#DIV/0!</v>
      </c>
      <c r="F75" s="16" t="e">
        <f t="shared" si="22"/>
        <v>#DIV/0!</v>
      </c>
      <c r="G75" s="16" t="e">
        <f t="shared" si="23"/>
        <v>#DIV/0!</v>
      </c>
      <c r="H75" s="16" t="e">
        <f t="shared" si="24"/>
        <v>#DIV/0!</v>
      </c>
      <c r="I75" s="32"/>
      <c r="J75" s="32"/>
      <c r="K75" s="32"/>
      <c r="L75" s="32"/>
      <c r="M75" s="32"/>
      <c r="N75" s="32"/>
      <c r="O75" s="32"/>
      <c r="P75" s="32"/>
      <c r="Q75" s="32"/>
      <c r="R75" s="32"/>
      <c r="S75" s="32"/>
      <c r="T75" s="32"/>
      <c r="U75" s="32"/>
      <c r="V75" s="32"/>
      <c r="W75" s="32"/>
      <c r="X75" s="32"/>
      <c r="Y75" s="32"/>
      <c r="Z75" s="32"/>
      <c r="AA75" s="32"/>
      <c r="AB75" s="32"/>
    </row>
    <row r="76" spans="1:28" ht="14.4" outlineLevel="1" x14ac:dyDescent="0.3">
      <c r="A76" s="9" t="s">
        <v>71</v>
      </c>
      <c r="B76" s="16" t="e">
        <f t="shared" si="19"/>
        <v>#DIV/0!</v>
      </c>
      <c r="C76" s="16" t="e">
        <f t="shared" si="15"/>
        <v>#DIV/0!</v>
      </c>
      <c r="D76" s="16" t="e">
        <f t="shared" si="20"/>
        <v>#DIV/0!</v>
      </c>
      <c r="E76" s="16" t="e">
        <f t="shared" si="21"/>
        <v>#DIV/0!</v>
      </c>
      <c r="F76" s="16" t="e">
        <f t="shared" si="22"/>
        <v>#DIV/0!</v>
      </c>
      <c r="G76" s="16" t="e">
        <f t="shared" si="23"/>
        <v>#DIV/0!</v>
      </c>
      <c r="H76" s="16" t="e">
        <f t="shared" si="24"/>
        <v>#DIV/0!</v>
      </c>
      <c r="I76" s="32"/>
      <c r="J76" s="32"/>
      <c r="K76" s="32"/>
      <c r="L76" s="32"/>
      <c r="M76" s="32"/>
      <c r="N76" s="32"/>
      <c r="O76" s="32"/>
      <c r="P76" s="32"/>
      <c r="Q76" s="32"/>
      <c r="R76" s="32"/>
      <c r="S76" s="32"/>
      <c r="T76" s="32"/>
      <c r="U76" s="32"/>
      <c r="V76" s="32"/>
      <c r="W76" s="32"/>
      <c r="X76" s="32"/>
      <c r="Y76" s="32"/>
      <c r="Z76" s="32"/>
      <c r="AA76" s="32"/>
      <c r="AB76" s="32"/>
    </row>
    <row r="77" spans="1:28" ht="14.4" outlineLevel="1" x14ac:dyDescent="0.3">
      <c r="A77" s="9" t="s">
        <v>72</v>
      </c>
      <c r="B77" s="16" t="e">
        <f t="shared" si="19"/>
        <v>#DIV/0!</v>
      </c>
      <c r="C77" s="16" t="e">
        <f t="shared" si="15"/>
        <v>#DIV/0!</v>
      </c>
      <c r="D77" s="16" t="e">
        <f t="shared" si="20"/>
        <v>#DIV/0!</v>
      </c>
      <c r="E77" s="16" t="e">
        <f t="shared" si="21"/>
        <v>#DIV/0!</v>
      </c>
      <c r="F77" s="16" t="e">
        <f t="shared" si="22"/>
        <v>#DIV/0!</v>
      </c>
      <c r="G77" s="16" t="e">
        <f t="shared" si="23"/>
        <v>#DIV/0!</v>
      </c>
      <c r="H77" s="16" t="e">
        <f t="shared" si="24"/>
        <v>#DIV/0!</v>
      </c>
      <c r="I77" s="32"/>
      <c r="J77" s="32"/>
      <c r="K77" s="32"/>
      <c r="L77" s="32"/>
      <c r="M77" s="32"/>
      <c r="N77" s="32"/>
      <c r="O77" s="32"/>
      <c r="P77" s="32"/>
      <c r="Q77" s="32"/>
      <c r="R77" s="32"/>
      <c r="S77" s="32"/>
      <c r="T77" s="32"/>
      <c r="U77" s="32"/>
      <c r="V77" s="32"/>
      <c r="W77" s="32"/>
      <c r="X77" s="32"/>
      <c r="Y77" s="32"/>
      <c r="Z77" s="32"/>
      <c r="AA77" s="32"/>
      <c r="AB77" s="32"/>
    </row>
    <row r="78" spans="1:28" ht="14.4" outlineLevel="1" x14ac:dyDescent="0.3">
      <c r="A78" s="9" t="s">
        <v>73</v>
      </c>
      <c r="B78" s="16" t="e">
        <f t="shared" si="19"/>
        <v>#DIV/0!</v>
      </c>
      <c r="C78" s="16" t="e">
        <f t="shared" si="15"/>
        <v>#DIV/0!</v>
      </c>
      <c r="D78" s="16" t="e">
        <f t="shared" si="20"/>
        <v>#DIV/0!</v>
      </c>
      <c r="E78" s="16" t="e">
        <f t="shared" si="21"/>
        <v>#DIV/0!</v>
      </c>
      <c r="F78" s="16" t="e">
        <f t="shared" si="22"/>
        <v>#DIV/0!</v>
      </c>
      <c r="G78" s="16" t="e">
        <f t="shared" si="23"/>
        <v>#DIV/0!</v>
      </c>
      <c r="H78" s="16" t="e">
        <f t="shared" si="24"/>
        <v>#DIV/0!</v>
      </c>
      <c r="I78" s="32"/>
      <c r="J78" s="32"/>
      <c r="K78" s="32"/>
      <c r="L78" s="32"/>
      <c r="M78" s="32"/>
      <c r="N78" s="32"/>
      <c r="O78" s="32"/>
      <c r="P78" s="32"/>
      <c r="Q78" s="32"/>
      <c r="R78" s="32"/>
      <c r="S78" s="32"/>
      <c r="T78" s="32"/>
      <c r="U78" s="32"/>
      <c r="V78" s="32"/>
      <c r="W78" s="32"/>
      <c r="X78" s="32"/>
      <c r="Y78" s="32"/>
      <c r="Z78" s="32"/>
      <c r="AA78" s="32"/>
      <c r="AB78" s="32"/>
    </row>
    <row r="79" spans="1:28" ht="28.8" outlineLevel="1" x14ac:dyDescent="0.3">
      <c r="A79" s="9" t="s">
        <v>74</v>
      </c>
      <c r="B79" s="16" t="e">
        <f t="shared" si="19"/>
        <v>#DIV/0!</v>
      </c>
      <c r="C79" s="16" t="e">
        <f t="shared" si="15"/>
        <v>#DIV/0!</v>
      </c>
      <c r="D79" s="16" t="e">
        <f t="shared" si="20"/>
        <v>#DIV/0!</v>
      </c>
      <c r="E79" s="16" t="e">
        <f t="shared" si="21"/>
        <v>#DIV/0!</v>
      </c>
      <c r="F79" s="16" t="e">
        <f t="shared" si="22"/>
        <v>#DIV/0!</v>
      </c>
      <c r="G79" s="16" t="e">
        <f t="shared" si="23"/>
        <v>#DIV/0!</v>
      </c>
      <c r="H79" s="16" t="e">
        <f t="shared" si="24"/>
        <v>#DIV/0!</v>
      </c>
      <c r="I79" s="32"/>
      <c r="J79" s="32"/>
      <c r="K79" s="32"/>
      <c r="L79" s="32"/>
      <c r="M79" s="32"/>
      <c r="N79" s="32"/>
      <c r="O79" s="32"/>
      <c r="P79" s="32"/>
      <c r="Q79" s="32"/>
      <c r="R79" s="32"/>
      <c r="S79" s="32"/>
      <c r="T79" s="32"/>
      <c r="U79" s="32"/>
      <c r="V79" s="32"/>
      <c r="W79" s="32"/>
      <c r="X79" s="32"/>
      <c r="Y79" s="32"/>
      <c r="Z79" s="32"/>
      <c r="AA79" s="32"/>
      <c r="AB79" s="32"/>
    </row>
    <row r="80" spans="1:28" ht="28.8" outlineLevel="1" x14ac:dyDescent="0.3">
      <c r="A80" s="39" t="s">
        <v>75</v>
      </c>
      <c r="B80" s="16" t="e">
        <f t="shared" si="19"/>
        <v>#DIV/0!</v>
      </c>
      <c r="C80" s="16" t="e">
        <f t="shared" si="15"/>
        <v>#DIV/0!</v>
      </c>
      <c r="D80" s="16" t="e">
        <f t="shared" si="20"/>
        <v>#DIV/0!</v>
      </c>
      <c r="E80" s="16" t="e">
        <f t="shared" si="21"/>
        <v>#DIV/0!</v>
      </c>
      <c r="F80" s="16" t="e">
        <f t="shared" si="22"/>
        <v>#DIV/0!</v>
      </c>
      <c r="G80" s="16" t="e">
        <f t="shared" si="23"/>
        <v>#DIV/0!</v>
      </c>
      <c r="H80" s="16" t="e">
        <f t="shared" si="24"/>
        <v>#DIV/0!</v>
      </c>
      <c r="I80" s="32"/>
      <c r="J80" s="32"/>
      <c r="K80" s="32"/>
      <c r="L80" s="32"/>
      <c r="M80" s="32"/>
      <c r="N80" s="32"/>
      <c r="O80" s="32"/>
      <c r="P80" s="32"/>
      <c r="Q80" s="32"/>
      <c r="R80" s="32"/>
      <c r="S80" s="32"/>
      <c r="T80" s="32"/>
      <c r="U80" s="32"/>
      <c r="V80" s="32"/>
      <c r="W80" s="32"/>
      <c r="X80" s="32"/>
      <c r="Y80" s="32"/>
      <c r="Z80" s="32"/>
      <c r="AA80" s="32"/>
      <c r="AB80" s="32"/>
    </row>
    <row r="81" spans="1:28" s="7" customFormat="1" ht="14.4" x14ac:dyDescent="0.3">
      <c r="A81" s="2" t="s">
        <v>76</v>
      </c>
      <c r="B81" s="45" t="e">
        <f>AVERAGE(B82:B84)</f>
        <v>#DIV/0!</v>
      </c>
      <c r="C81" s="45" t="e">
        <f t="shared" ref="C81:H81" si="28">AVERAGE(C82:C84)</f>
        <v>#DIV/0!</v>
      </c>
      <c r="D81" s="45" t="e">
        <f t="shared" si="28"/>
        <v>#DIV/0!</v>
      </c>
      <c r="E81" s="45" t="e">
        <f t="shared" si="28"/>
        <v>#DIV/0!</v>
      </c>
      <c r="F81" s="45" t="e">
        <f t="shared" si="28"/>
        <v>#DIV/0!</v>
      </c>
      <c r="G81" s="45" t="e">
        <f t="shared" si="28"/>
        <v>#DIV/0!</v>
      </c>
      <c r="H81" s="45" t="e">
        <f t="shared" si="28"/>
        <v>#DIV/0!</v>
      </c>
      <c r="I81" s="119" t="s">
        <v>39</v>
      </c>
      <c r="J81" s="119"/>
      <c r="K81" s="119"/>
      <c r="L81" s="119"/>
      <c r="M81" s="119"/>
      <c r="N81" s="119"/>
      <c r="O81" s="119"/>
      <c r="P81" s="119"/>
      <c r="Q81" s="119"/>
      <c r="R81" s="119"/>
      <c r="S81" s="119"/>
      <c r="T81" s="119"/>
      <c r="U81" s="119"/>
      <c r="V81" s="119"/>
      <c r="W81" s="119"/>
      <c r="X81" s="119"/>
      <c r="Y81" s="119"/>
      <c r="Z81" s="119"/>
      <c r="AA81" s="119"/>
      <c r="AB81" s="119"/>
    </row>
    <row r="82" spans="1:28" ht="28.8" outlineLevel="1" x14ac:dyDescent="0.3">
      <c r="A82" s="9" t="s">
        <v>86</v>
      </c>
      <c r="B82" s="16" t="e">
        <f t="shared" si="19"/>
        <v>#DIV/0!</v>
      </c>
      <c r="C82" s="16" t="e">
        <f t="shared" si="15"/>
        <v>#DIV/0!</v>
      </c>
      <c r="D82" s="16" t="e">
        <f t="shared" si="20"/>
        <v>#DIV/0!</v>
      </c>
      <c r="E82" s="16" t="e">
        <f t="shared" si="21"/>
        <v>#DIV/0!</v>
      </c>
      <c r="F82" s="16" t="e">
        <f t="shared" si="22"/>
        <v>#DIV/0!</v>
      </c>
      <c r="G82" s="16" t="e">
        <f t="shared" si="23"/>
        <v>#DIV/0!</v>
      </c>
      <c r="H82" s="16" t="e">
        <f t="shared" si="24"/>
        <v>#DIV/0!</v>
      </c>
      <c r="I82" s="32"/>
      <c r="J82" s="32"/>
      <c r="K82" s="32"/>
      <c r="L82" s="32"/>
      <c r="M82" s="32"/>
      <c r="N82" s="32"/>
      <c r="O82" s="32"/>
      <c r="P82" s="32"/>
      <c r="Q82" s="32"/>
      <c r="R82" s="32"/>
      <c r="S82" s="32"/>
      <c r="T82" s="32"/>
      <c r="U82" s="32"/>
      <c r="V82" s="32"/>
      <c r="W82" s="32"/>
      <c r="X82" s="32"/>
      <c r="Y82" s="32"/>
      <c r="Z82" s="32"/>
      <c r="AA82" s="32"/>
      <c r="AB82" s="32"/>
    </row>
    <row r="83" spans="1:28" ht="28.8" outlineLevel="1" x14ac:dyDescent="0.3">
      <c r="A83" s="9" t="s">
        <v>84</v>
      </c>
      <c r="B83" s="16" t="e">
        <f t="shared" si="19"/>
        <v>#DIV/0!</v>
      </c>
      <c r="C83" s="16" t="e">
        <f t="shared" ref="C83:C96" si="29">SUM(I83:AB83)/(COUNT(I83:AB83)*2)</f>
        <v>#DIV/0!</v>
      </c>
      <c r="D83" s="16" t="e">
        <f t="shared" si="20"/>
        <v>#DIV/0!</v>
      </c>
      <c r="E83" s="16" t="e">
        <f t="shared" si="21"/>
        <v>#DIV/0!</v>
      </c>
      <c r="F83" s="16" t="e">
        <f t="shared" si="22"/>
        <v>#DIV/0!</v>
      </c>
      <c r="G83" s="16" t="e">
        <f t="shared" si="23"/>
        <v>#DIV/0!</v>
      </c>
      <c r="H83" s="16" t="e">
        <f t="shared" si="24"/>
        <v>#DIV/0!</v>
      </c>
      <c r="I83" s="32"/>
      <c r="J83" s="32"/>
      <c r="K83" s="32"/>
      <c r="L83" s="32"/>
      <c r="M83" s="32"/>
      <c r="N83" s="32"/>
      <c r="O83" s="32"/>
      <c r="P83" s="32"/>
      <c r="Q83" s="32"/>
      <c r="R83" s="32"/>
      <c r="S83" s="32"/>
      <c r="T83" s="32"/>
      <c r="U83" s="32"/>
      <c r="V83" s="32"/>
      <c r="W83" s="32"/>
      <c r="X83" s="32"/>
      <c r="Y83" s="32"/>
      <c r="Z83" s="32"/>
      <c r="AA83" s="32"/>
      <c r="AB83" s="32"/>
    </row>
    <row r="84" spans="1:28" ht="14.4" outlineLevel="1" x14ac:dyDescent="0.3">
      <c r="A84" s="9" t="s">
        <v>85</v>
      </c>
      <c r="B84" s="16" t="e">
        <f t="shared" si="19"/>
        <v>#DIV/0!</v>
      </c>
      <c r="C84" s="16" t="e">
        <f t="shared" si="29"/>
        <v>#DIV/0!</v>
      </c>
      <c r="D84" s="16" t="e">
        <f t="shared" si="20"/>
        <v>#DIV/0!</v>
      </c>
      <c r="E84" s="16" t="e">
        <f t="shared" si="21"/>
        <v>#DIV/0!</v>
      </c>
      <c r="F84" s="16" t="e">
        <f t="shared" si="22"/>
        <v>#DIV/0!</v>
      </c>
      <c r="G84" s="16" t="e">
        <f t="shared" si="23"/>
        <v>#DIV/0!</v>
      </c>
      <c r="H84" s="16" t="e">
        <f t="shared" si="24"/>
        <v>#DIV/0!</v>
      </c>
      <c r="I84" s="32"/>
      <c r="J84" s="32"/>
      <c r="K84" s="32"/>
      <c r="L84" s="32"/>
      <c r="M84" s="32"/>
      <c r="N84" s="32"/>
      <c r="O84" s="32"/>
      <c r="P84" s="32"/>
      <c r="Q84" s="32"/>
      <c r="R84" s="32"/>
      <c r="S84" s="32"/>
      <c r="T84" s="32"/>
      <c r="U84" s="32"/>
      <c r="V84" s="32"/>
      <c r="W84" s="32"/>
      <c r="X84" s="32"/>
      <c r="Y84" s="32"/>
      <c r="Z84" s="32"/>
      <c r="AA84" s="32"/>
      <c r="AB84" s="32"/>
    </row>
    <row r="85" spans="1:28" s="7" customFormat="1" ht="14.4" x14ac:dyDescent="0.3">
      <c r="A85" s="2" t="s">
        <v>77</v>
      </c>
      <c r="B85" s="45" t="e">
        <f>AVERAGE(B86:B89)</f>
        <v>#DIV/0!</v>
      </c>
      <c r="C85" s="45" t="e">
        <f t="shared" ref="C85:H85" si="30">AVERAGE(C86:C89)</f>
        <v>#DIV/0!</v>
      </c>
      <c r="D85" s="45" t="e">
        <f t="shared" si="30"/>
        <v>#DIV/0!</v>
      </c>
      <c r="E85" s="45" t="e">
        <f t="shared" si="30"/>
        <v>#DIV/0!</v>
      </c>
      <c r="F85" s="45" t="e">
        <f t="shared" si="30"/>
        <v>#DIV/0!</v>
      </c>
      <c r="G85" s="45" t="e">
        <f t="shared" si="30"/>
        <v>#DIV/0!</v>
      </c>
      <c r="H85" s="45" t="e">
        <f t="shared" si="30"/>
        <v>#DIV/0!</v>
      </c>
      <c r="I85" s="119" t="s">
        <v>39</v>
      </c>
      <c r="J85" s="119"/>
      <c r="K85" s="119"/>
      <c r="L85" s="119"/>
      <c r="M85" s="119"/>
      <c r="N85" s="119"/>
      <c r="O85" s="119"/>
      <c r="P85" s="119"/>
      <c r="Q85" s="119"/>
      <c r="R85" s="119"/>
      <c r="S85" s="119"/>
      <c r="T85" s="119"/>
      <c r="U85" s="119"/>
      <c r="V85" s="119"/>
      <c r="W85" s="119"/>
      <c r="X85" s="119"/>
      <c r="Y85" s="119"/>
      <c r="Z85" s="119"/>
      <c r="AA85" s="119"/>
      <c r="AB85" s="119"/>
    </row>
    <row r="86" spans="1:28" s="7" customFormat="1" ht="100.8" outlineLevel="1" x14ac:dyDescent="0.3">
      <c r="A86" s="9" t="s">
        <v>87</v>
      </c>
      <c r="B86" s="16" t="e">
        <f t="shared" si="19"/>
        <v>#DIV/0!</v>
      </c>
      <c r="C86" s="16" t="e">
        <f t="shared" si="29"/>
        <v>#DIV/0!</v>
      </c>
      <c r="D86" s="16" t="e">
        <f t="shared" si="20"/>
        <v>#DIV/0!</v>
      </c>
      <c r="E86" s="16" t="e">
        <f t="shared" si="21"/>
        <v>#DIV/0!</v>
      </c>
      <c r="F86" s="16" t="e">
        <f t="shared" si="22"/>
        <v>#DIV/0!</v>
      </c>
      <c r="G86" s="16" t="e">
        <f t="shared" si="23"/>
        <v>#DIV/0!</v>
      </c>
      <c r="H86" s="16" t="e">
        <f>(COUNTIF(I86:AB86,"n/a"))/COUNTA(I86:AB86)</f>
        <v>#DIV/0!</v>
      </c>
      <c r="I86" s="32"/>
      <c r="J86" s="32"/>
      <c r="K86" s="32"/>
      <c r="L86" s="32"/>
      <c r="M86" s="32"/>
      <c r="N86" s="32"/>
      <c r="O86" s="32"/>
      <c r="P86" s="32"/>
      <c r="Q86" s="32"/>
      <c r="R86" s="32"/>
      <c r="S86" s="32"/>
      <c r="T86" s="32"/>
      <c r="U86" s="32"/>
      <c r="V86" s="32"/>
      <c r="W86" s="32"/>
      <c r="X86" s="32"/>
      <c r="Y86" s="32"/>
      <c r="Z86" s="32"/>
      <c r="AA86" s="32"/>
      <c r="AB86" s="32"/>
    </row>
    <row r="87" spans="1:28" s="7" customFormat="1" ht="72" outlineLevel="1" x14ac:dyDescent="0.3">
      <c r="A87" s="9" t="s">
        <v>88</v>
      </c>
      <c r="B87" s="16" t="e">
        <f t="shared" si="19"/>
        <v>#DIV/0!</v>
      </c>
      <c r="C87" s="16" t="e">
        <f t="shared" si="29"/>
        <v>#DIV/0!</v>
      </c>
      <c r="D87" s="16" t="e">
        <f t="shared" si="20"/>
        <v>#DIV/0!</v>
      </c>
      <c r="E87" s="16" t="e">
        <f t="shared" si="21"/>
        <v>#DIV/0!</v>
      </c>
      <c r="F87" s="16" t="e">
        <f t="shared" si="22"/>
        <v>#DIV/0!</v>
      </c>
      <c r="G87" s="16" t="e">
        <f t="shared" si="23"/>
        <v>#DIV/0!</v>
      </c>
      <c r="H87" s="16" t="e">
        <f t="shared" si="24"/>
        <v>#DIV/0!</v>
      </c>
      <c r="I87" s="32"/>
      <c r="J87" s="32"/>
      <c r="K87" s="32"/>
      <c r="L87" s="32"/>
      <c r="M87" s="32"/>
      <c r="N87" s="32"/>
      <c r="O87" s="32"/>
      <c r="P87" s="32"/>
      <c r="Q87" s="32"/>
      <c r="R87" s="32"/>
      <c r="S87" s="32"/>
      <c r="T87" s="32"/>
      <c r="U87" s="32"/>
      <c r="V87" s="32"/>
      <c r="W87" s="32"/>
      <c r="X87" s="32"/>
      <c r="Y87" s="32"/>
      <c r="Z87" s="32"/>
      <c r="AA87" s="32"/>
      <c r="AB87" s="32"/>
    </row>
    <row r="88" spans="1:28" ht="14.4" outlineLevel="1" x14ac:dyDescent="0.3">
      <c r="A88" s="9" t="s">
        <v>89</v>
      </c>
      <c r="B88" s="16" t="e">
        <f t="shared" si="19"/>
        <v>#DIV/0!</v>
      </c>
      <c r="C88" s="16" t="e">
        <f t="shared" si="29"/>
        <v>#DIV/0!</v>
      </c>
      <c r="D88" s="16" t="e">
        <f t="shared" si="20"/>
        <v>#DIV/0!</v>
      </c>
      <c r="E88" s="16" t="e">
        <f t="shared" si="21"/>
        <v>#DIV/0!</v>
      </c>
      <c r="F88" s="16" t="e">
        <f t="shared" si="22"/>
        <v>#DIV/0!</v>
      </c>
      <c r="G88" s="16" t="e">
        <f t="shared" si="23"/>
        <v>#DIV/0!</v>
      </c>
      <c r="H88" s="16" t="e">
        <f t="shared" si="24"/>
        <v>#DIV/0!</v>
      </c>
      <c r="I88" s="32"/>
      <c r="J88" s="32"/>
      <c r="K88" s="32"/>
      <c r="L88" s="32"/>
      <c r="M88" s="32"/>
      <c r="N88" s="32"/>
      <c r="O88" s="32"/>
      <c r="P88" s="32"/>
      <c r="Q88" s="32"/>
      <c r="R88" s="32"/>
      <c r="S88" s="32"/>
      <c r="T88" s="32"/>
      <c r="U88" s="32"/>
      <c r="V88" s="32"/>
      <c r="W88" s="32"/>
      <c r="X88" s="32"/>
      <c r="Y88" s="32"/>
      <c r="Z88" s="32"/>
      <c r="AA88" s="32"/>
      <c r="AB88" s="32"/>
    </row>
    <row r="89" spans="1:28" ht="43.2" outlineLevel="1" x14ac:dyDescent="0.3">
      <c r="A89" s="9" t="s">
        <v>90</v>
      </c>
      <c r="B89" s="16" t="e">
        <f t="shared" si="19"/>
        <v>#DIV/0!</v>
      </c>
      <c r="C89" s="16" t="e">
        <f t="shared" si="29"/>
        <v>#DIV/0!</v>
      </c>
      <c r="D89" s="16" t="e">
        <f t="shared" si="20"/>
        <v>#DIV/0!</v>
      </c>
      <c r="E89" s="16" t="e">
        <f t="shared" si="21"/>
        <v>#DIV/0!</v>
      </c>
      <c r="F89" s="16" t="e">
        <f t="shared" si="22"/>
        <v>#DIV/0!</v>
      </c>
      <c r="G89" s="16" t="e">
        <f t="shared" si="23"/>
        <v>#DIV/0!</v>
      </c>
      <c r="H89" s="16" t="e">
        <f t="shared" si="24"/>
        <v>#DIV/0!</v>
      </c>
      <c r="I89" s="32"/>
      <c r="J89" s="32"/>
      <c r="K89" s="32"/>
      <c r="L89" s="32"/>
      <c r="M89" s="32"/>
      <c r="N89" s="32"/>
      <c r="O89" s="32"/>
      <c r="P89" s="32"/>
      <c r="Q89" s="32"/>
      <c r="R89" s="32"/>
      <c r="S89" s="32"/>
      <c r="T89" s="32"/>
      <c r="U89" s="32"/>
      <c r="V89" s="32"/>
      <c r="W89" s="32"/>
      <c r="X89" s="32"/>
      <c r="Y89" s="32"/>
      <c r="Z89" s="32"/>
      <c r="AA89" s="32"/>
      <c r="AB89" s="32"/>
    </row>
    <row r="90" spans="1:28" ht="43.2" x14ac:dyDescent="0.3">
      <c r="A90" s="2" t="s">
        <v>157</v>
      </c>
      <c r="B90" s="45" t="e">
        <f>AVERAGE(B91:B96)</f>
        <v>#DIV/0!</v>
      </c>
      <c r="C90" s="45" t="e">
        <f t="shared" ref="C90:H90" si="31">AVERAGE(C91:C96)</f>
        <v>#DIV/0!</v>
      </c>
      <c r="D90" s="45" t="e">
        <f t="shared" si="31"/>
        <v>#DIV/0!</v>
      </c>
      <c r="E90" s="45" t="e">
        <f t="shared" si="31"/>
        <v>#DIV/0!</v>
      </c>
      <c r="F90" s="45" t="e">
        <f t="shared" si="31"/>
        <v>#DIV/0!</v>
      </c>
      <c r="G90" s="45" t="e">
        <f t="shared" si="31"/>
        <v>#DIV/0!</v>
      </c>
      <c r="H90" s="45" t="e">
        <f t="shared" si="31"/>
        <v>#DIV/0!</v>
      </c>
      <c r="I90" s="119" t="s">
        <v>39</v>
      </c>
      <c r="J90" s="119"/>
      <c r="K90" s="119"/>
      <c r="L90" s="119"/>
      <c r="M90" s="119"/>
      <c r="N90" s="119"/>
      <c r="O90" s="119"/>
      <c r="P90" s="119"/>
      <c r="Q90" s="119"/>
      <c r="R90" s="119"/>
      <c r="S90" s="119"/>
      <c r="T90" s="119"/>
      <c r="U90" s="119"/>
      <c r="V90" s="119"/>
      <c r="W90" s="119"/>
      <c r="X90" s="119"/>
      <c r="Y90" s="119"/>
      <c r="Z90" s="119"/>
      <c r="AA90" s="119"/>
      <c r="AB90" s="119"/>
    </row>
    <row r="91" spans="1:28" ht="14.4" outlineLevel="1" x14ac:dyDescent="0.3">
      <c r="A91" s="9" t="s">
        <v>91</v>
      </c>
      <c r="B91" s="16" t="e">
        <f t="shared" si="19"/>
        <v>#DIV/0!</v>
      </c>
      <c r="C91" s="16" t="e">
        <f t="shared" si="29"/>
        <v>#DIV/0!</v>
      </c>
      <c r="D91" s="16" t="e">
        <f t="shared" si="20"/>
        <v>#DIV/0!</v>
      </c>
      <c r="E91" s="16" t="e">
        <f t="shared" si="21"/>
        <v>#DIV/0!</v>
      </c>
      <c r="F91" s="16" t="e">
        <f t="shared" si="22"/>
        <v>#DIV/0!</v>
      </c>
      <c r="G91" s="16" t="e">
        <f t="shared" si="23"/>
        <v>#DIV/0!</v>
      </c>
      <c r="H91" s="16" t="e">
        <f t="shared" si="24"/>
        <v>#DIV/0!</v>
      </c>
      <c r="I91" s="32"/>
      <c r="J91" s="32"/>
      <c r="K91" s="32"/>
      <c r="L91" s="32"/>
      <c r="M91" s="32"/>
      <c r="N91" s="32"/>
      <c r="O91" s="32"/>
      <c r="P91" s="32"/>
      <c r="Q91" s="32"/>
      <c r="R91" s="32"/>
      <c r="S91" s="32"/>
      <c r="T91" s="32"/>
      <c r="U91" s="32"/>
      <c r="V91" s="32"/>
      <c r="W91" s="32"/>
      <c r="X91" s="32"/>
      <c r="Y91" s="32"/>
      <c r="Z91" s="32"/>
      <c r="AA91" s="32"/>
      <c r="AB91" s="32"/>
    </row>
    <row r="92" spans="1:28" ht="28.8" outlineLevel="1" x14ac:dyDescent="0.3">
      <c r="A92" s="9" t="s">
        <v>92</v>
      </c>
      <c r="B92" s="16" t="e">
        <f t="shared" si="19"/>
        <v>#DIV/0!</v>
      </c>
      <c r="C92" s="16" t="e">
        <f t="shared" si="29"/>
        <v>#DIV/0!</v>
      </c>
      <c r="D92" s="16" t="e">
        <f t="shared" si="20"/>
        <v>#DIV/0!</v>
      </c>
      <c r="E92" s="16" t="e">
        <f t="shared" si="21"/>
        <v>#DIV/0!</v>
      </c>
      <c r="F92" s="16" t="e">
        <f t="shared" si="22"/>
        <v>#DIV/0!</v>
      </c>
      <c r="G92" s="16" t="e">
        <f t="shared" si="23"/>
        <v>#DIV/0!</v>
      </c>
      <c r="H92" s="16" t="e">
        <f t="shared" si="24"/>
        <v>#DIV/0!</v>
      </c>
      <c r="I92" s="32"/>
      <c r="J92" s="32"/>
      <c r="K92" s="32"/>
      <c r="L92" s="32"/>
      <c r="M92" s="32"/>
      <c r="N92" s="32"/>
      <c r="O92" s="32"/>
      <c r="P92" s="32"/>
      <c r="Q92" s="32"/>
      <c r="R92" s="32"/>
      <c r="S92" s="32"/>
      <c r="T92" s="32"/>
      <c r="U92" s="32"/>
      <c r="V92" s="32"/>
      <c r="W92" s="32"/>
      <c r="X92" s="32"/>
      <c r="Y92" s="32"/>
      <c r="Z92" s="32"/>
      <c r="AA92" s="32"/>
      <c r="AB92" s="32"/>
    </row>
    <row r="93" spans="1:28" ht="43.2" outlineLevel="1" x14ac:dyDescent="0.3">
      <c r="A93" s="9" t="s">
        <v>93</v>
      </c>
      <c r="B93" s="16" t="e">
        <f t="shared" si="19"/>
        <v>#DIV/0!</v>
      </c>
      <c r="C93" s="16" t="e">
        <f t="shared" si="29"/>
        <v>#DIV/0!</v>
      </c>
      <c r="D93" s="16" t="e">
        <f t="shared" si="20"/>
        <v>#DIV/0!</v>
      </c>
      <c r="E93" s="16" t="e">
        <f t="shared" si="21"/>
        <v>#DIV/0!</v>
      </c>
      <c r="F93" s="16" t="e">
        <f t="shared" si="22"/>
        <v>#DIV/0!</v>
      </c>
      <c r="G93" s="16" t="e">
        <f t="shared" si="23"/>
        <v>#DIV/0!</v>
      </c>
      <c r="H93" s="16" t="e">
        <f t="shared" si="24"/>
        <v>#DIV/0!</v>
      </c>
      <c r="I93" s="32"/>
      <c r="J93" s="32"/>
      <c r="K93" s="32"/>
      <c r="L93" s="32"/>
      <c r="M93" s="32"/>
      <c r="N93" s="32"/>
      <c r="O93" s="32"/>
      <c r="P93" s="32"/>
      <c r="Q93" s="32"/>
      <c r="R93" s="32"/>
      <c r="S93" s="32"/>
      <c r="T93" s="32"/>
      <c r="U93" s="32"/>
      <c r="V93" s="32"/>
      <c r="W93" s="32"/>
      <c r="X93" s="32"/>
      <c r="Y93" s="32"/>
      <c r="Z93" s="32"/>
      <c r="AA93" s="32"/>
      <c r="AB93" s="32"/>
    </row>
    <row r="94" spans="1:28" ht="43.2" outlineLevel="1" x14ac:dyDescent="0.3">
      <c r="A94" s="9" t="s">
        <v>94</v>
      </c>
      <c r="B94" s="16" t="e">
        <f t="shared" si="19"/>
        <v>#DIV/0!</v>
      </c>
      <c r="C94" s="16" t="e">
        <f t="shared" si="29"/>
        <v>#DIV/0!</v>
      </c>
      <c r="D94" s="16" t="e">
        <f t="shared" si="20"/>
        <v>#DIV/0!</v>
      </c>
      <c r="E94" s="16" t="e">
        <f t="shared" si="21"/>
        <v>#DIV/0!</v>
      </c>
      <c r="F94" s="16" t="e">
        <f t="shared" si="22"/>
        <v>#DIV/0!</v>
      </c>
      <c r="G94" s="16" t="e">
        <f t="shared" si="23"/>
        <v>#DIV/0!</v>
      </c>
      <c r="H94" s="16" t="e">
        <f t="shared" si="24"/>
        <v>#DIV/0!</v>
      </c>
      <c r="I94" s="32"/>
      <c r="J94" s="32"/>
      <c r="K94" s="32"/>
      <c r="L94" s="32"/>
      <c r="M94" s="32"/>
      <c r="N94" s="32"/>
      <c r="O94" s="32"/>
      <c r="P94" s="32"/>
      <c r="Q94" s="32"/>
      <c r="R94" s="32"/>
      <c r="S94" s="32"/>
      <c r="T94" s="32"/>
      <c r="U94" s="32"/>
      <c r="V94" s="32"/>
      <c r="W94" s="32"/>
      <c r="X94" s="32"/>
      <c r="Y94" s="32"/>
      <c r="Z94" s="32"/>
      <c r="AA94" s="32"/>
      <c r="AB94" s="32"/>
    </row>
    <row r="95" spans="1:28" ht="43.2" outlineLevel="1" x14ac:dyDescent="0.3">
      <c r="A95" s="38" t="s">
        <v>95</v>
      </c>
      <c r="B95" s="16" t="e">
        <f t="shared" si="19"/>
        <v>#DIV/0!</v>
      </c>
      <c r="C95" s="16" t="e">
        <f t="shared" si="29"/>
        <v>#DIV/0!</v>
      </c>
      <c r="D95" s="16" t="e">
        <f t="shared" si="20"/>
        <v>#DIV/0!</v>
      </c>
      <c r="E95" s="16" t="e">
        <f t="shared" si="21"/>
        <v>#DIV/0!</v>
      </c>
      <c r="F95" s="16" t="e">
        <f t="shared" si="22"/>
        <v>#DIV/0!</v>
      </c>
      <c r="G95" s="16" t="e">
        <f t="shared" si="23"/>
        <v>#DIV/0!</v>
      </c>
      <c r="H95" s="16" t="e">
        <f t="shared" si="24"/>
        <v>#DIV/0!</v>
      </c>
      <c r="I95" s="32"/>
      <c r="J95" s="32"/>
      <c r="K95" s="32"/>
      <c r="L95" s="32"/>
      <c r="M95" s="32"/>
      <c r="N95" s="32"/>
      <c r="O95" s="32"/>
      <c r="P95" s="32"/>
      <c r="Q95" s="32"/>
      <c r="R95" s="32"/>
      <c r="S95" s="32"/>
      <c r="T95" s="32"/>
      <c r="U95" s="32"/>
      <c r="V95" s="32"/>
      <c r="W95" s="32"/>
      <c r="X95" s="32"/>
      <c r="Y95" s="32"/>
      <c r="Z95" s="32"/>
      <c r="AA95" s="32"/>
      <c r="AB95" s="32"/>
    </row>
    <row r="96" spans="1:28" ht="43.2" outlineLevel="1" x14ac:dyDescent="0.3">
      <c r="A96" s="9" t="s">
        <v>103</v>
      </c>
      <c r="B96" s="16" t="e">
        <f t="shared" si="19"/>
        <v>#DIV/0!</v>
      </c>
      <c r="C96" s="16" t="e">
        <f t="shared" si="29"/>
        <v>#DIV/0!</v>
      </c>
      <c r="D96" s="16" t="e">
        <f t="shared" si="20"/>
        <v>#DIV/0!</v>
      </c>
      <c r="E96" s="16" t="e">
        <f t="shared" si="21"/>
        <v>#DIV/0!</v>
      </c>
      <c r="F96" s="16" t="e">
        <f t="shared" si="22"/>
        <v>#DIV/0!</v>
      </c>
      <c r="G96" s="16" t="e">
        <f t="shared" si="23"/>
        <v>#DIV/0!</v>
      </c>
      <c r="H96" s="16" t="e">
        <f t="shared" si="24"/>
        <v>#DIV/0!</v>
      </c>
      <c r="I96" s="32"/>
      <c r="J96" s="32"/>
      <c r="K96" s="32"/>
      <c r="L96" s="32"/>
      <c r="M96" s="32"/>
      <c r="N96" s="32"/>
      <c r="O96" s="32"/>
      <c r="P96" s="32"/>
      <c r="Q96" s="32"/>
      <c r="R96" s="32"/>
      <c r="S96" s="32"/>
      <c r="T96" s="32"/>
      <c r="U96" s="32"/>
      <c r="V96" s="32"/>
      <c r="W96" s="32"/>
      <c r="X96" s="32"/>
      <c r="Y96" s="32"/>
      <c r="Z96" s="32"/>
      <c r="AA96" s="32"/>
      <c r="AB96" s="32"/>
    </row>
    <row r="97" spans="1:28" ht="14.4" x14ac:dyDescent="0.3">
      <c r="A97" s="2" t="s">
        <v>79</v>
      </c>
      <c r="B97" s="2"/>
      <c r="C97" s="19"/>
      <c r="D97" s="19"/>
      <c r="E97" s="20"/>
      <c r="F97" s="20"/>
      <c r="G97" s="20"/>
      <c r="H97" s="21"/>
      <c r="I97" s="119"/>
      <c r="J97" s="119"/>
      <c r="K97" s="119"/>
      <c r="L97" s="119"/>
      <c r="M97" s="119"/>
      <c r="N97" s="119"/>
      <c r="O97" s="119"/>
      <c r="P97" s="119"/>
      <c r="Q97" s="119"/>
      <c r="R97" s="119"/>
      <c r="S97" s="119"/>
      <c r="T97" s="119"/>
      <c r="U97" s="119"/>
      <c r="V97" s="119"/>
      <c r="W97" s="119"/>
      <c r="X97" s="119"/>
      <c r="Y97" s="119"/>
      <c r="Z97" s="119"/>
      <c r="AA97" s="119"/>
      <c r="AB97" s="119"/>
    </row>
    <row r="98" spans="1:28" ht="14.4" outlineLevel="1" x14ac:dyDescent="0.3">
      <c r="A98" s="38" t="s">
        <v>80</v>
      </c>
      <c r="B98" s="38"/>
      <c r="C98" s="16"/>
      <c r="D98" s="16"/>
      <c r="E98" s="16"/>
      <c r="F98" s="16"/>
      <c r="G98" s="16"/>
      <c r="H98" s="16"/>
      <c r="I98" s="66"/>
      <c r="J98" s="66"/>
      <c r="K98" s="66"/>
      <c r="L98" s="66"/>
      <c r="M98" s="66"/>
      <c r="N98" s="66"/>
      <c r="O98" s="66"/>
      <c r="P98" s="66"/>
      <c r="Q98" s="66"/>
      <c r="R98" s="66"/>
      <c r="S98" s="66"/>
      <c r="T98" s="66"/>
      <c r="U98" s="66"/>
      <c r="V98" s="66"/>
      <c r="W98" s="66"/>
      <c r="X98" s="66"/>
      <c r="Y98" s="66"/>
      <c r="Z98" s="66"/>
      <c r="AA98" s="66"/>
      <c r="AB98" s="66"/>
    </row>
    <row r="99" spans="1:28" ht="14.4" outlineLevel="1" x14ac:dyDescent="0.3">
      <c r="A99" s="38" t="s">
        <v>81</v>
      </c>
      <c r="B99" s="38"/>
      <c r="C99" s="16"/>
      <c r="D99" s="16"/>
      <c r="E99" s="16"/>
      <c r="F99" s="16"/>
      <c r="G99" s="16"/>
      <c r="H99" s="16"/>
      <c r="I99" s="66"/>
      <c r="J99" s="66"/>
      <c r="K99" s="66"/>
      <c r="L99" s="66"/>
      <c r="M99" s="66"/>
      <c r="N99" s="66"/>
      <c r="O99" s="66"/>
      <c r="P99" s="66"/>
      <c r="Q99" s="66"/>
      <c r="R99" s="66"/>
      <c r="S99" s="66"/>
      <c r="T99" s="66"/>
      <c r="U99" s="66"/>
      <c r="V99" s="66"/>
      <c r="W99" s="66"/>
      <c r="X99" s="66"/>
      <c r="Y99" s="66"/>
      <c r="Z99" s="66"/>
      <c r="AA99" s="66"/>
      <c r="AB99" s="66"/>
    </row>
    <row r="100" spans="1:28" ht="14.4" outlineLevel="1" x14ac:dyDescent="0.3">
      <c r="A100" s="38" t="s">
        <v>82</v>
      </c>
      <c r="B100" s="38"/>
      <c r="C100" s="16"/>
      <c r="D100" s="16"/>
      <c r="E100" s="16"/>
      <c r="F100" s="16"/>
      <c r="G100" s="16"/>
      <c r="H100" s="16"/>
      <c r="I100" s="66"/>
      <c r="J100" s="66"/>
      <c r="K100" s="66"/>
      <c r="L100" s="66"/>
      <c r="M100" s="66"/>
      <c r="N100" s="66"/>
      <c r="O100" s="66"/>
      <c r="P100" s="66"/>
      <c r="Q100" s="66"/>
      <c r="R100" s="66"/>
      <c r="S100" s="66"/>
      <c r="T100" s="66"/>
      <c r="U100" s="66"/>
      <c r="V100" s="66"/>
      <c r="W100" s="66"/>
      <c r="X100" s="66"/>
      <c r="Y100" s="66"/>
      <c r="Z100" s="66"/>
      <c r="AA100" s="66"/>
      <c r="AB100" s="66"/>
    </row>
    <row r="101" spans="1:28" ht="14.4" outlineLevel="1" x14ac:dyDescent="0.3">
      <c r="A101" s="38" t="s">
        <v>83</v>
      </c>
      <c r="B101" s="38"/>
      <c r="C101" s="16"/>
      <c r="D101" s="16"/>
      <c r="E101" s="16"/>
      <c r="F101" s="16"/>
      <c r="G101" s="16"/>
      <c r="H101" s="16"/>
      <c r="I101" s="66"/>
      <c r="J101" s="66"/>
      <c r="K101" s="66"/>
      <c r="L101" s="66"/>
      <c r="M101" s="66"/>
      <c r="N101" s="66"/>
      <c r="O101" s="66"/>
      <c r="P101" s="66"/>
      <c r="Q101" s="66"/>
      <c r="R101" s="66"/>
      <c r="S101" s="66"/>
      <c r="T101" s="66"/>
      <c r="U101" s="66"/>
      <c r="V101" s="66"/>
      <c r="W101" s="66"/>
      <c r="X101" s="66"/>
      <c r="Y101" s="66"/>
      <c r="Z101" s="66"/>
      <c r="AA101" s="66"/>
      <c r="AB101" s="66"/>
    </row>
    <row r="130" spans="36:42" ht="16.5" customHeight="1" thickBot="1" x14ac:dyDescent="0.35"/>
    <row r="131" spans="36:42" ht="21.75" customHeight="1" x14ac:dyDescent="0.45">
      <c r="AJ131" s="107" t="s">
        <v>105</v>
      </c>
      <c r="AK131" s="108"/>
      <c r="AL131" s="109"/>
      <c r="AN131" s="107" t="s">
        <v>107</v>
      </c>
      <c r="AO131" s="108"/>
      <c r="AP131" s="109"/>
    </row>
    <row r="132" spans="36:42" ht="16.5" customHeight="1" x14ac:dyDescent="0.35">
      <c r="AJ132" s="121" t="s">
        <v>101</v>
      </c>
      <c r="AK132" s="122"/>
      <c r="AL132" s="123"/>
      <c r="AN132" s="110" t="s">
        <v>108</v>
      </c>
      <c r="AO132" s="111"/>
      <c r="AP132" s="112"/>
    </row>
    <row r="133" spans="36:42" ht="16.5" customHeight="1" x14ac:dyDescent="0.35">
      <c r="AJ133" s="110" t="s">
        <v>106</v>
      </c>
      <c r="AK133" s="111"/>
      <c r="AL133" s="112"/>
      <c r="AN133" s="113" t="s">
        <v>99</v>
      </c>
      <c r="AO133" s="114"/>
      <c r="AP133" s="115"/>
    </row>
    <row r="134" spans="36:42" ht="16.5" customHeight="1" thickBot="1" x14ac:dyDescent="0.4">
      <c r="AJ134" s="116" t="s">
        <v>100</v>
      </c>
      <c r="AK134" s="117"/>
      <c r="AL134" s="118"/>
      <c r="AN134" s="104" t="s">
        <v>98</v>
      </c>
      <c r="AO134" s="105"/>
      <c r="AP134" s="106"/>
    </row>
    <row r="135" spans="36:42" ht="16.5" customHeight="1" x14ac:dyDescent="0.35">
      <c r="AJ135" s="113" t="s">
        <v>99</v>
      </c>
      <c r="AK135" s="114"/>
      <c r="AL135" s="115"/>
    </row>
    <row r="136" spans="36:42" ht="16.5" customHeight="1" thickBot="1" x14ac:dyDescent="0.4">
      <c r="AJ136" s="104" t="s">
        <v>98</v>
      </c>
      <c r="AK136" s="105"/>
      <c r="AL136" s="106"/>
    </row>
  </sheetData>
  <mergeCells count="65">
    <mergeCell ref="AA5:AB5"/>
    <mergeCell ref="W6:X6"/>
    <mergeCell ref="Y6:Z6"/>
    <mergeCell ref="AA6:AB6"/>
    <mergeCell ref="M7:N7"/>
    <mergeCell ref="O7:P7"/>
    <mergeCell ref="Q7:R7"/>
    <mergeCell ref="S7:T7"/>
    <mergeCell ref="S5:T5"/>
    <mergeCell ref="S6:T6"/>
    <mergeCell ref="U7:V7"/>
    <mergeCell ref="W7:X7"/>
    <mergeCell ref="Y7:Z7"/>
    <mergeCell ref="AA7:AB7"/>
    <mergeCell ref="U6:V6"/>
    <mergeCell ref="K5:L5"/>
    <mergeCell ref="K6:L6"/>
    <mergeCell ref="M5:N5"/>
    <mergeCell ref="O5:P5"/>
    <mergeCell ref="Q5:R5"/>
    <mergeCell ref="M6:N6"/>
    <mergeCell ref="O6:P6"/>
    <mergeCell ref="Q6:R6"/>
    <mergeCell ref="AK1:AM2"/>
    <mergeCell ref="AK6:AM6"/>
    <mergeCell ref="AK5:AM5"/>
    <mergeCell ref="AK4:AM4"/>
    <mergeCell ref="AK3:AM3"/>
    <mergeCell ref="AM29:AN29"/>
    <mergeCell ref="AM30:AN30"/>
    <mergeCell ref="I43:AB43"/>
    <mergeCell ref="AM22:AN22"/>
    <mergeCell ref="AM23:AN23"/>
    <mergeCell ref="AM26:AN26"/>
    <mergeCell ref="AM27:AN27"/>
    <mergeCell ref="AM28:AN28"/>
    <mergeCell ref="A1:A4"/>
    <mergeCell ref="I90:AB90"/>
    <mergeCell ref="I74:AB74"/>
    <mergeCell ref="I81:AB81"/>
    <mergeCell ref="I85:AB85"/>
    <mergeCell ref="I34:AB34"/>
    <mergeCell ref="I27:AB27"/>
    <mergeCell ref="I53:AB53"/>
    <mergeCell ref="I60:AB60"/>
    <mergeCell ref="I5:J5"/>
    <mergeCell ref="I6:J6"/>
    <mergeCell ref="I7:J7"/>
    <mergeCell ref="K7:L7"/>
    <mergeCell ref="U5:V5"/>
    <mergeCell ref="W5:X5"/>
    <mergeCell ref="Y5:Z5"/>
    <mergeCell ref="AJ135:AL135"/>
    <mergeCell ref="AJ136:AL136"/>
    <mergeCell ref="AJ131:AL131"/>
    <mergeCell ref="I97:AB97"/>
    <mergeCell ref="I11:AB11"/>
    <mergeCell ref="I38:AB38"/>
    <mergeCell ref="AJ132:AL132"/>
    <mergeCell ref="AN134:AP134"/>
    <mergeCell ref="AN131:AP131"/>
    <mergeCell ref="AN132:AP132"/>
    <mergeCell ref="AN133:AP133"/>
    <mergeCell ref="AJ133:AL133"/>
    <mergeCell ref="AJ134:AL134"/>
  </mergeCells>
  <conditionalFormatting sqref="I98:AB101">
    <cfRule type="cellIs" dxfId="83" priority="252" operator="equal">
      <formula>""</formula>
    </cfRule>
    <cfRule type="cellIs" dxfId="82" priority="253" operator="equal">
      <formula>"-"</formula>
    </cfRule>
    <cfRule type="cellIs" dxfId="81" priority="254" operator="equal">
      <formula>0</formula>
    </cfRule>
    <cfRule type="cellIs" dxfId="80" priority="255" operator="equal">
      <formula>1</formula>
    </cfRule>
  </conditionalFormatting>
  <conditionalFormatting sqref="I1:AB4 I98:AB1048576 I12:AB26">
    <cfRule type="containsText" dxfId="79" priority="233" operator="containsText" text="0">
      <formula>NOT(ISERROR(SEARCH("0",I1)))</formula>
    </cfRule>
    <cfRule type="cellIs" dxfId="78" priority="235" operator="equal">
      <formula>1</formula>
    </cfRule>
  </conditionalFormatting>
  <conditionalFormatting sqref="B27:C27 C12:D26 F12:F26">
    <cfRule type="cellIs" dxfId="77" priority="179" operator="equal">
      <formula>1</formula>
    </cfRule>
    <cfRule type="cellIs" dxfId="76" priority="180" operator="between">
      <formula>0%</formula>
      <formula>74%</formula>
    </cfRule>
    <cfRule type="cellIs" dxfId="75" priority="181" operator="between">
      <formula>75%</formula>
      <formula>100%</formula>
    </cfRule>
  </conditionalFormatting>
  <conditionalFormatting sqref="B11:C11">
    <cfRule type="cellIs" dxfId="74" priority="176" operator="equal">
      <formula>1</formula>
    </cfRule>
    <cfRule type="cellIs" dxfId="73" priority="177" operator="between">
      <formula>0%</formula>
      <formula>74%</formula>
    </cfRule>
    <cfRule type="cellIs" dxfId="72" priority="178" operator="between">
      <formula>75%</formula>
      <formula>100%</formula>
    </cfRule>
  </conditionalFormatting>
  <conditionalFormatting sqref="B34:C34">
    <cfRule type="cellIs" dxfId="71" priority="173" operator="equal">
      <formula>1</formula>
    </cfRule>
    <cfRule type="cellIs" dxfId="70" priority="174" operator="between">
      <formula>0%</formula>
      <formula>74%</formula>
    </cfRule>
    <cfRule type="cellIs" dxfId="69" priority="175" operator="between">
      <formula>75%</formula>
      <formula>100%</formula>
    </cfRule>
  </conditionalFormatting>
  <conditionalFormatting sqref="B28:C33">
    <cfRule type="cellIs" dxfId="68" priority="152" operator="equal">
      <formula>1</formula>
    </cfRule>
    <cfRule type="cellIs" dxfId="67" priority="153" operator="between">
      <formula>0.75</formula>
      <formula>1</formula>
    </cfRule>
    <cfRule type="cellIs" dxfId="66" priority="154" operator="between">
      <formula>0</formula>
      <formula>0.75</formula>
    </cfRule>
  </conditionalFormatting>
  <conditionalFormatting sqref="B35:C37 B39:C40">
    <cfRule type="cellIs" dxfId="65" priority="149" operator="equal">
      <formula>1</formula>
    </cfRule>
    <cfRule type="cellIs" dxfId="64" priority="150" operator="between">
      <formula>0.75</formula>
      <formula>1</formula>
    </cfRule>
    <cfRule type="cellIs" dxfId="63" priority="151" operator="between">
      <formula>0</formula>
      <formula>0.75</formula>
    </cfRule>
  </conditionalFormatting>
  <conditionalFormatting sqref="B38:C38">
    <cfRule type="cellIs" dxfId="62" priority="80" operator="equal">
      <formula>1</formula>
    </cfRule>
    <cfRule type="cellIs" dxfId="61" priority="81" operator="between">
      <formula>0%</formula>
      <formula>74%</formula>
    </cfRule>
    <cfRule type="cellIs" dxfId="60" priority="82" operator="between">
      <formula>75%</formula>
      <formula>100%</formula>
    </cfRule>
  </conditionalFormatting>
  <conditionalFormatting sqref="I41">
    <cfRule type="containsText" dxfId="59" priority="77" operator="containsText" text="0">
      <formula>NOT(ISERROR(SEARCH("0",I41)))</formula>
    </cfRule>
    <cfRule type="cellIs" dxfId="58" priority="78" operator="equal">
      <formula>1</formula>
    </cfRule>
    <cfRule type="cellIs" dxfId="57" priority="79" operator="equal">
      <formula>2</formula>
    </cfRule>
  </conditionalFormatting>
  <conditionalFormatting sqref="I12:AB26">
    <cfRule type="cellIs" dxfId="56" priority="49" operator="between">
      <formula>2</formula>
      <formula>3</formula>
    </cfRule>
    <cfRule type="cellIs" dxfId="55" priority="52" operator="equal">
      <formula>""</formula>
    </cfRule>
  </conditionalFormatting>
  <conditionalFormatting sqref="I28:AB33">
    <cfRule type="cellIs" dxfId="54" priority="45" operator="between">
      <formula>2</formula>
      <formula>3</formula>
    </cfRule>
    <cfRule type="cellIs" dxfId="53" priority="48" operator="equal">
      <formula>""</formula>
    </cfRule>
  </conditionalFormatting>
  <conditionalFormatting sqref="I28:AB33">
    <cfRule type="containsText" dxfId="52" priority="46" operator="containsText" text="0">
      <formula>NOT(ISERROR(SEARCH("0",I28)))</formula>
    </cfRule>
    <cfRule type="cellIs" dxfId="51" priority="47" operator="equal">
      <formula>1</formula>
    </cfRule>
  </conditionalFormatting>
  <conditionalFormatting sqref="I35:AB37">
    <cfRule type="cellIs" dxfId="50" priority="41" operator="between">
      <formula>2</formula>
      <formula>3</formula>
    </cfRule>
    <cfRule type="cellIs" dxfId="49" priority="44" operator="equal">
      <formula>""</formula>
    </cfRule>
  </conditionalFormatting>
  <conditionalFormatting sqref="I35:AB37">
    <cfRule type="containsText" dxfId="48" priority="42" operator="containsText" text="0">
      <formula>NOT(ISERROR(SEARCH("0",I35)))</formula>
    </cfRule>
    <cfRule type="cellIs" dxfId="47" priority="43" operator="equal">
      <formula>1</formula>
    </cfRule>
  </conditionalFormatting>
  <conditionalFormatting sqref="I39:AB40">
    <cfRule type="cellIs" dxfId="46" priority="37" operator="between">
      <formula>2</formula>
      <formula>3</formula>
    </cfRule>
    <cfRule type="cellIs" dxfId="45" priority="40" operator="equal">
      <formula>""</formula>
    </cfRule>
  </conditionalFormatting>
  <conditionalFormatting sqref="I39:AB40">
    <cfRule type="containsText" dxfId="44" priority="38" operator="containsText" text="0">
      <formula>NOT(ISERROR(SEARCH("0",I39)))</formula>
    </cfRule>
    <cfRule type="cellIs" dxfId="43" priority="39" operator="equal">
      <formula>1</formula>
    </cfRule>
  </conditionalFormatting>
  <conditionalFormatting sqref="I44:AB52">
    <cfRule type="cellIs" dxfId="42" priority="31" operator="equal">
      <formula>3</formula>
    </cfRule>
    <cfRule type="cellIs" dxfId="41" priority="32" operator="equal">
      <formula>2</formula>
    </cfRule>
    <cfRule type="cellIs" dxfId="40" priority="36" operator="equal">
      <formula>""</formula>
    </cfRule>
  </conditionalFormatting>
  <conditionalFormatting sqref="I44:AB52">
    <cfRule type="containsText" dxfId="39" priority="34" operator="containsText" text="0">
      <formula>NOT(ISERROR(SEARCH("0",I44)))</formula>
    </cfRule>
    <cfRule type="cellIs" dxfId="38" priority="35" operator="equal">
      <formula>1</formula>
    </cfRule>
  </conditionalFormatting>
  <conditionalFormatting sqref="I54:AB59">
    <cfRule type="cellIs" dxfId="37" priority="26" operator="equal">
      <formula>3</formula>
    </cfRule>
    <cfRule type="cellIs" dxfId="36" priority="27" operator="equal">
      <formula>2</formula>
    </cfRule>
    <cfRule type="cellIs" dxfId="35" priority="30" operator="equal">
      <formula>""</formula>
    </cfRule>
  </conditionalFormatting>
  <conditionalFormatting sqref="I54:AB59">
    <cfRule type="containsText" dxfId="34" priority="28" operator="containsText" text="0">
      <formula>NOT(ISERROR(SEARCH("0",I54)))</formula>
    </cfRule>
    <cfRule type="cellIs" dxfId="33" priority="29" operator="equal">
      <formula>1</formula>
    </cfRule>
  </conditionalFormatting>
  <conditionalFormatting sqref="I61:AB73">
    <cfRule type="cellIs" dxfId="32" priority="21" operator="equal">
      <formula>3</formula>
    </cfRule>
    <cfRule type="cellIs" dxfId="31" priority="22" operator="equal">
      <formula>2</formula>
    </cfRule>
    <cfRule type="cellIs" dxfId="30" priority="25" operator="equal">
      <formula>""</formula>
    </cfRule>
  </conditionalFormatting>
  <conditionalFormatting sqref="I61:AB73">
    <cfRule type="containsText" dxfId="29" priority="23" operator="containsText" text="0">
      <formula>NOT(ISERROR(SEARCH("0",I61)))</formula>
    </cfRule>
    <cfRule type="cellIs" dxfId="28" priority="24" operator="equal">
      <formula>1</formula>
    </cfRule>
  </conditionalFormatting>
  <conditionalFormatting sqref="I75:AB80">
    <cfRule type="cellIs" dxfId="27" priority="16" operator="equal">
      <formula>3</formula>
    </cfRule>
    <cfRule type="cellIs" dxfId="26" priority="17" operator="equal">
      <formula>2</formula>
    </cfRule>
    <cfRule type="cellIs" dxfId="25" priority="20" operator="equal">
      <formula>""</formula>
    </cfRule>
  </conditionalFormatting>
  <conditionalFormatting sqref="I75:AB80">
    <cfRule type="containsText" dxfId="24" priority="18" operator="containsText" text="0">
      <formula>NOT(ISERROR(SEARCH("0",I75)))</formula>
    </cfRule>
    <cfRule type="cellIs" dxfId="23" priority="19" operator="equal">
      <formula>1</formula>
    </cfRule>
  </conditionalFormatting>
  <conditionalFormatting sqref="I82:AB84">
    <cfRule type="cellIs" dxfId="22" priority="11" operator="equal">
      <formula>3</formula>
    </cfRule>
    <cfRule type="cellIs" dxfId="21" priority="12" operator="equal">
      <formula>2</formula>
    </cfRule>
    <cfRule type="cellIs" dxfId="20" priority="15" operator="equal">
      <formula>""</formula>
    </cfRule>
  </conditionalFormatting>
  <conditionalFormatting sqref="I82:AB84">
    <cfRule type="containsText" dxfId="19" priority="13" operator="containsText" text="0">
      <formula>NOT(ISERROR(SEARCH("0",I82)))</formula>
    </cfRule>
    <cfRule type="cellIs" dxfId="18" priority="14" operator="equal">
      <formula>1</formula>
    </cfRule>
  </conditionalFormatting>
  <conditionalFormatting sqref="I86:AB89">
    <cfRule type="cellIs" dxfId="17" priority="6" operator="equal">
      <formula>3</formula>
    </cfRule>
    <cfRule type="cellIs" dxfId="16" priority="7" operator="equal">
      <formula>2</formula>
    </cfRule>
    <cfRule type="cellIs" dxfId="15" priority="10" operator="equal">
      <formula>""</formula>
    </cfRule>
  </conditionalFormatting>
  <conditionalFormatting sqref="I86:AB89">
    <cfRule type="containsText" dxfId="14" priority="8" operator="containsText" text="0">
      <formula>NOT(ISERROR(SEARCH("0",I86)))</formula>
    </cfRule>
    <cfRule type="cellIs" dxfId="13" priority="9" operator="equal">
      <formula>1</formula>
    </cfRule>
  </conditionalFormatting>
  <conditionalFormatting sqref="I91:AB96">
    <cfRule type="cellIs" dxfId="12" priority="1" operator="equal">
      <formula>3</formula>
    </cfRule>
    <cfRule type="cellIs" dxfId="11" priority="2" operator="equal">
      <formula>2</formula>
    </cfRule>
    <cfRule type="cellIs" dxfId="10" priority="5" operator="equal">
      <formula>""</formula>
    </cfRule>
  </conditionalFormatting>
  <conditionalFormatting sqref="I91:AB96">
    <cfRule type="containsText" dxfId="9" priority="3" operator="containsText" text="0">
      <formula>NOT(ISERROR(SEARCH("0",I91)))</formula>
    </cfRule>
    <cfRule type="cellIs" dxfId="8" priority="4" operator="equal">
      <formula>1</formula>
    </cfRule>
  </conditionalFormatting>
  <pageMargins left="0.7" right="0.7" top="0.75" bottom="0.75" header="0.3" footer="0.3"/>
  <pageSetup paperSize="5"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5"/>
  <sheetViews>
    <sheetView zoomScale="120" zoomScaleNormal="120" workbookViewId="0">
      <pane ySplit="1" topLeftCell="A2" activePane="bottomLeft" state="frozen"/>
      <selection pane="bottomLeft" activeCell="G9" sqref="G9"/>
    </sheetView>
  </sheetViews>
  <sheetFormatPr defaultRowHeight="14.4" x14ac:dyDescent="0.3"/>
  <cols>
    <col min="1" max="1" width="8.109375" customWidth="1"/>
    <col min="2" max="2" width="15.33203125" customWidth="1"/>
    <col min="3" max="3" width="17.5546875" bestFit="1" customWidth="1"/>
    <col min="4" max="4" width="12.109375" bestFit="1" customWidth="1"/>
    <col min="5" max="5" width="14.6640625" customWidth="1"/>
    <col min="6" max="6" width="20.6640625" bestFit="1" customWidth="1"/>
    <col min="7" max="7" width="19.33203125" bestFit="1" customWidth="1"/>
    <col min="9" max="9" width="16.88671875" customWidth="1"/>
    <col min="12" max="12" width="41" customWidth="1"/>
    <col min="13" max="13" width="35.88671875" customWidth="1"/>
  </cols>
  <sheetData>
    <row r="1" spans="1:12" x14ac:dyDescent="0.3">
      <c r="A1" s="70" t="s">
        <v>12</v>
      </c>
      <c r="B1" s="70" t="s">
        <v>111</v>
      </c>
      <c r="C1" s="70" t="s">
        <v>0</v>
      </c>
      <c r="D1" s="70" t="s">
        <v>135</v>
      </c>
      <c r="E1" s="70" t="s">
        <v>112</v>
      </c>
      <c r="F1" s="70" t="s">
        <v>113</v>
      </c>
      <c r="G1" s="71" t="s">
        <v>139</v>
      </c>
    </row>
    <row r="2" spans="1:12" x14ac:dyDescent="0.3">
      <c r="A2" s="72">
        <v>1</v>
      </c>
      <c r="B2" s="59"/>
      <c r="C2" s="59"/>
      <c r="D2" s="68"/>
      <c r="E2" s="68"/>
      <c r="F2" s="60" t="s">
        <v>114</v>
      </c>
      <c r="G2" s="61"/>
    </row>
    <row r="3" spans="1:12" x14ac:dyDescent="0.3">
      <c r="A3" s="73">
        <v>2</v>
      </c>
      <c r="B3" s="74"/>
      <c r="C3" s="5"/>
      <c r="D3" s="69"/>
      <c r="E3" s="69"/>
      <c r="F3" s="62" t="s">
        <v>114</v>
      </c>
      <c r="G3" s="62"/>
      <c r="I3" t="s">
        <v>140</v>
      </c>
    </row>
    <row r="4" spans="1:12" x14ac:dyDescent="0.3">
      <c r="A4" s="72">
        <v>3</v>
      </c>
      <c r="B4" s="59"/>
      <c r="C4" s="59"/>
      <c r="D4" s="68"/>
      <c r="E4" s="68"/>
      <c r="F4" s="60" t="s">
        <v>114</v>
      </c>
      <c r="G4" s="61"/>
      <c r="I4" t="s">
        <v>141</v>
      </c>
    </row>
    <row r="5" spans="1:12" x14ac:dyDescent="0.3">
      <c r="A5" s="73">
        <v>4</v>
      </c>
      <c r="B5" s="74"/>
      <c r="C5" s="5"/>
      <c r="D5" s="69"/>
      <c r="E5" s="69"/>
      <c r="F5" s="62" t="s">
        <v>114</v>
      </c>
      <c r="G5" s="62"/>
      <c r="I5" t="s">
        <v>142</v>
      </c>
    </row>
    <row r="6" spans="1:12" x14ac:dyDescent="0.3">
      <c r="A6" s="72">
        <v>5</v>
      </c>
      <c r="B6" s="59"/>
      <c r="C6" s="59"/>
      <c r="D6" s="68"/>
      <c r="E6" s="68"/>
      <c r="F6" s="60" t="s">
        <v>114</v>
      </c>
      <c r="G6" s="61"/>
      <c r="I6" t="s">
        <v>143</v>
      </c>
    </row>
    <row r="7" spans="1:12" x14ac:dyDescent="0.3">
      <c r="A7" s="73">
        <v>6</v>
      </c>
      <c r="B7" s="74"/>
      <c r="C7" s="5"/>
      <c r="D7" s="69"/>
      <c r="E7" s="69"/>
      <c r="F7" s="62" t="s">
        <v>114</v>
      </c>
      <c r="G7" s="62"/>
      <c r="I7" t="s">
        <v>144</v>
      </c>
    </row>
    <row r="8" spans="1:12" x14ac:dyDescent="0.3">
      <c r="A8" s="72">
        <v>7</v>
      </c>
      <c r="B8" s="59"/>
      <c r="C8" s="59"/>
      <c r="D8" s="68"/>
      <c r="E8" s="68"/>
      <c r="F8" s="60" t="s">
        <v>115</v>
      </c>
      <c r="G8" s="61"/>
      <c r="I8" t="s">
        <v>145</v>
      </c>
    </row>
    <row r="9" spans="1:12" s="4" customFormat="1" x14ac:dyDescent="0.3">
      <c r="A9" s="73">
        <v>8</v>
      </c>
      <c r="B9" s="74"/>
      <c r="C9" s="5"/>
      <c r="D9" s="69"/>
      <c r="E9" s="69"/>
      <c r="F9" s="62" t="s">
        <v>115</v>
      </c>
      <c r="G9" s="63"/>
      <c r="I9" s="4" t="s">
        <v>146</v>
      </c>
      <c r="K9"/>
      <c r="L9"/>
    </row>
    <row r="10" spans="1:12" x14ac:dyDescent="0.3">
      <c r="A10" s="72">
        <v>9</v>
      </c>
      <c r="B10" s="59"/>
      <c r="C10" s="59"/>
      <c r="D10" s="68"/>
      <c r="E10" s="68"/>
      <c r="F10" s="60" t="s">
        <v>116</v>
      </c>
      <c r="G10" s="61"/>
      <c r="I10" t="s">
        <v>147</v>
      </c>
    </row>
    <row r="11" spans="1:12" x14ac:dyDescent="0.3">
      <c r="A11" s="73">
        <v>10</v>
      </c>
      <c r="B11" s="74"/>
      <c r="C11" s="5"/>
      <c r="D11" s="69"/>
      <c r="E11" s="69"/>
      <c r="F11" s="62" t="s">
        <v>136</v>
      </c>
      <c r="G11" s="63"/>
      <c r="I11" t="s">
        <v>148</v>
      </c>
    </row>
    <row r="12" spans="1:12" x14ac:dyDescent="0.3">
      <c r="A12" s="72">
        <v>11</v>
      </c>
      <c r="B12" s="59"/>
      <c r="C12" s="59"/>
      <c r="D12" s="68"/>
      <c r="E12" s="68"/>
      <c r="F12" s="60" t="s">
        <v>137</v>
      </c>
      <c r="G12" s="61"/>
    </row>
    <row r="13" spans="1:12" x14ac:dyDescent="0.3">
      <c r="A13" s="73">
        <v>12</v>
      </c>
      <c r="B13" s="74"/>
      <c r="C13" s="5"/>
      <c r="D13" s="69"/>
      <c r="E13" s="69"/>
      <c r="F13" s="62" t="s">
        <v>137</v>
      </c>
      <c r="G13" s="63"/>
    </row>
    <row r="14" spans="1:12" x14ac:dyDescent="0.3">
      <c r="A14" s="72">
        <v>13</v>
      </c>
      <c r="B14" s="59"/>
      <c r="C14" s="59"/>
      <c r="D14" s="68"/>
      <c r="E14" s="68"/>
      <c r="F14" s="60" t="s">
        <v>137</v>
      </c>
      <c r="G14" s="61"/>
    </row>
    <row r="15" spans="1:12" x14ac:dyDescent="0.3">
      <c r="A15" s="73">
        <v>14</v>
      </c>
      <c r="B15" s="74"/>
      <c r="C15" s="5"/>
      <c r="D15" s="69"/>
      <c r="E15" s="69"/>
      <c r="F15" s="62" t="s">
        <v>137</v>
      </c>
      <c r="G15" s="63"/>
    </row>
    <row r="16" spans="1:12" x14ac:dyDescent="0.3">
      <c r="A16" s="72">
        <v>15</v>
      </c>
      <c r="B16" s="59"/>
      <c r="C16" s="59"/>
      <c r="D16" s="68"/>
      <c r="E16" s="68"/>
      <c r="F16" s="60" t="s">
        <v>137</v>
      </c>
      <c r="G16" s="61"/>
    </row>
    <row r="17" spans="1:7" x14ac:dyDescent="0.3">
      <c r="A17" s="73">
        <v>16</v>
      </c>
      <c r="B17" s="74"/>
      <c r="C17" s="5"/>
      <c r="D17" s="69"/>
      <c r="E17" s="69"/>
      <c r="F17" s="62" t="s">
        <v>137</v>
      </c>
      <c r="G17" s="63"/>
    </row>
    <row r="18" spans="1:7" x14ac:dyDescent="0.3">
      <c r="A18" s="72">
        <v>17</v>
      </c>
      <c r="B18" s="59"/>
      <c r="C18" s="59"/>
      <c r="D18" s="68"/>
      <c r="E18" s="68"/>
      <c r="F18" s="60" t="s">
        <v>137</v>
      </c>
      <c r="G18" s="61"/>
    </row>
    <row r="19" spans="1:7" x14ac:dyDescent="0.3">
      <c r="A19" s="73">
        <v>18</v>
      </c>
      <c r="B19" s="74"/>
      <c r="C19" s="5"/>
      <c r="D19" s="69"/>
      <c r="E19" s="69"/>
      <c r="F19" s="62" t="s">
        <v>137</v>
      </c>
      <c r="G19" s="63"/>
    </row>
    <row r="20" spans="1:7" x14ac:dyDescent="0.3">
      <c r="A20" s="72">
        <v>19</v>
      </c>
      <c r="B20" s="59"/>
      <c r="C20" s="59"/>
      <c r="D20" s="68"/>
      <c r="E20" s="68"/>
      <c r="F20" s="60" t="s">
        <v>137</v>
      </c>
      <c r="G20" s="61"/>
    </row>
    <row r="21" spans="1:7" x14ac:dyDescent="0.3">
      <c r="A21" s="73">
        <v>20</v>
      </c>
      <c r="B21" s="74"/>
      <c r="C21" s="5"/>
      <c r="D21" s="69"/>
      <c r="E21" s="69"/>
      <c r="F21" s="62" t="s">
        <v>137</v>
      </c>
      <c r="G21" s="63"/>
    </row>
    <row r="22" spans="1:7" x14ac:dyDescent="0.3">
      <c r="A22" s="72">
        <v>21</v>
      </c>
      <c r="B22" s="59"/>
      <c r="C22" s="59"/>
      <c r="D22" s="68"/>
      <c r="E22" s="68"/>
      <c r="F22" s="60" t="s">
        <v>117</v>
      </c>
      <c r="G22" s="61"/>
    </row>
    <row r="23" spans="1:7" x14ac:dyDescent="0.3">
      <c r="A23" s="73">
        <v>22</v>
      </c>
      <c r="B23" s="74"/>
      <c r="C23" s="5"/>
      <c r="D23" s="69"/>
      <c r="E23" s="69"/>
      <c r="F23" s="62" t="s">
        <v>117</v>
      </c>
      <c r="G23" s="63"/>
    </row>
    <row r="24" spans="1:7" x14ac:dyDescent="0.3">
      <c r="A24" s="72">
        <v>23</v>
      </c>
      <c r="B24" s="59"/>
      <c r="C24" s="59"/>
      <c r="D24" s="68"/>
      <c r="E24" s="68"/>
      <c r="F24" s="60" t="s">
        <v>117</v>
      </c>
      <c r="G24" s="61"/>
    </row>
    <row r="25" spans="1:7" x14ac:dyDescent="0.3">
      <c r="A25" s="73">
        <v>24</v>
      </c>
      <c r="B25" s="74"/>
      <c r="C25" s="75"/>
      <c r="D25" s="69"/>
      <c r="E25" s="5"/>
      <c r="F25" s="62" t="s">
        <v>118</v>
      </c>
      <c r="G25" s="63"/>
    </row>
    <row r="26" spans="1:7" x14ac:dyDescent="0.3">
      <c r="A26" s="72">
        <v>25</v>
      </c>
      <c r="B26" s="59"/>
      <c r="C26" s="59"/>
      <c r="D26" s="68"/>
      <c r="E26" s="59"/>
      <c r="F26" s="60" t="s">
        <v>118</v>
      </c>
      <c r="G26" s="61"/>
    </row>
    <row r="27" spans="1:7" x14ac:dyDescent="0.3">
      <c r="A27" s="73">
        <v>26</v>
      </c>
      <c r="B27" s="74"/>
      <c r="C27" s="75"/>
      <c r="D27" s="69"/>
      <c r="E27" s="5"/>
      <c r="F27" s="62" t="s">
        <v>118</v>
      </c>
      <c r="G27" s="63"/>
    </row>
    <row r="28" spans="1:7" x14ac:dyDescent="0.3">
      <c r="A28" s="73">
        <v>27</v>
      </c>
      <c r="B28" s="59"/>
      <c r="C28" s="59"/>
      <c r="D28" s="68"/>
      <c r="E28" s="59"/>
      <c r="F28" s="60" t="s">
        <v>118</v>
      </c>
      <c r="G28" s="61"/>
    </row>
    <row r="29" spans="1:7" x14ac:dyDescent="0.3">
      <c r="A29" s="72">
        <v>28</v>
      </c>
      <c r="B29" s="74"/>
      <c r="C29" s="75"/>
      <c r="D29" s="69"/>
      <c r="E29" s="5"/>
      <c r="F29" s="62" t="s">
        <v>118</v>
      </c>
      <c r="G29" s="63"/>
    </row>
    <row r="30" spans="1:7" x14ac:dyDescent="0.3">
      <c r="A30" s="73">
        <v>29</v>
      </c>
      <c r="B30" s="59"/>
      <c r="C30" s="59"/>
      <c r="D30" s="68"/>
      <c r="E30" s="59"/>
      <c r="F30" s="60" t="s">
        <v>118</v>
      </c>
      <c r="G30" s="61"/>
    </row>
    <row r="31" spans="1:7" x14ac:dyDescent="0.3">
      <c r="A31" s="73">
        <v>30</v>
      </c>
      <c r="B31" s="74"/>
      <c r="C31" s="75"/>
      <c r="D31" s="69"/>
      <c r="E31" s="5"/>
      <c r="F31" s="62" t="s">
        <v>138</v>
      </c>
      <c r="G31" s="63"/>
    </row>
    <row r="32" spans="1:7" x14ac:dyDescent="0.3">
      <c r="A32" s="72">
        <v>31</v>
      </c>
      <c r="B32" s="59"/>
      <c r="C32" s="59"/>
      <c r="D32" s="68"/>
      <c r="E32" s="59"/>
      <c r="F32" s="60" t="s">
        <v>138</v>
      </c>
      <c r="G32" s="61"/>
    </row>
    <row r="33" spans="1:7" x14ac:dyDescent="0.3">
      <c r="A33" s="73">
        <v>32</v>
      </c>
      <c r="B33" s="74"/>
      <c r="C33" s="75"/>
      <c r="D33" s="69"/>
      <c r="E33" s="5"/>
      <c r="F33" s="62" t="s">
        <v>138</v>
      </c>
      <c r="G33" s="63"/>
    </row>
    <row r="34" spans="1:7" x14ac:dyDescent="0.3">
      <c r="A34" s="73">
        <v>33</v>
      </c>
      <c r="B34" s="59"/>
      <c r="C34" s="59"/>
      <c r="D34" s="68"/>
      <c r="E34" s="59"/>
      <c r="F34" s="60" t="s">
        <v>138</v>
      </c>
      <c r="G34" s="61"/>
    </row>
    <row r="35" spans="1:7" x14ac:dyDescent="0.3">
      <c r="A35" s="72">
        <v>34</v>
      </c>
      <c r="B35" s="74"/>
      <c r="C35" s="75"/>
      <c r="D35" s="69"/>
      <c r="E35" s="5"/>
      <c r="F35" s="62" t="s">
        <v>138</v>
      </c>
      <c r="G35" s="63"/>
    </row>
    <row r="36" spans="1:7" x14ac:dyDescent="0.3">
      <c r="A36" s="73">
        <v>35</v>
      </c>
      <c r="B36" s="59"/>
      <c r="C36" s="59"/>
      <c r="D36" s="68"/>
      <c r="E36" s="59"/>
      <c r="F36" s="60" t="s">
        <v>138</v>
      </c>
      <c r="G36" s="61"/>
    </row>
    <row r="37" spans="1:7" x14ac:dyDescent="0.3">
      <c r="A37" s="73">
        <v>36</v>
      </c>
      <c r="B37" s="74"/>
      <c r="C37" s="75"/>
      <c r="D37" s="69"/>
      <c r="E37" s="5"/>
      <c r="F37" s="62" t="s">
        <v>138</v>
      </c>
      <c r="G37" s="63"/>
    </row>
    <row r="38" spans="1:7" x14ac:dyDescent="0.3">
      <c r="A38" s="72">
        <v>37</v>
      </c>
      <c r="B38" s="59"/>
      <c r="C38" s="59"/>
      <c r="D38" s="68"/>
      <c r="E38" s="59"/>
      <c r="F38" s="60" t="s">
        <v>138</v>
      </c>
      <c r="G38" s="61"/>
    </row>
    <row r="39" spans="1:7" x14ac:dyDescent="0.3">
      <c r="A39" s="73">
        <v>38</v>
      </c>
      <c r="B39" s="74"/>
      <c r="C39" s="75"/>
      <c r="D39" s="69"/>
      <c r="E39" s="5"/>
      <c r="F39" s="62" t="s">
        <v>138</v>
      </c>
      <c r="G39" s="63"/>
    </row>
    <row r="40" spans="1:7" x14ac:dyDescent="0.3">
      <c r="A40" s="73">
        <v>39</v>
      </c>
      <c r="B40" s="59"/>
      <c r="C40" s="59"/>
      <c r="D40" s="68"/>
      <c r="E40" s="59"/>
      <c r="F40" s="60" t="s">
        <v>138</v>
      </c>
      <c r="G40" s="61"/>
    </row>
    <row r="41" spans="1:7" x14ac:dyDescent="0.3">
      <c r="A41" s="72">
        <v>40</v>
      </c>
      <c r="B41" s="74"/>
      <c r="C41" s="75"/>
      <c r="D41" s="69"/>
      <c r="E41" s="5"/>
      <c r="F41" s="62" t="s">
        <v>153</v>
      </c>
      <c r="G41" s="63"/>
    </row>
    <row r="42" spans="1:7" x14ac:dyDescent="0.3">
      <c r="A42" s="73">
        <v>41</v>
      </c>
      <c r="B42" s="76"/>
      <c r="C42" s="76"/>
      <c r="D42" s="68"/>
      <c r="E42" s="59"/>
      <c r="F42" s="60" t="s">
        <v>153</v>
      </c>
      <c r="G42" s="61"/>
    </row>
    <row r="43" spans="1:7" x14ac:dyDescent="0.3">
      <c r="A43" s="73">
        <v>42</v>
      </c>
      <c r="B43" s="74"/>
      <c r="C43" s="75"/>
      <c r="D43" s="69"/>
      <c r="E43" s="5"/>
      <c r="F43" s="62" t="s">
        <v>153</v>
      </c>
      <c r="G43" s="63"/>
    </row>
    <row r="44" spans="1:7" x14ac:dyDescent="0.3">
      <c r="A44" s="72">
        <v>43</v>
      </c>
      <c r="B44" s="76"/>
      <c r="C44" s="76"/>
      <c r="D44" s="68"/>
      <c r="E44" s="59"/>
      <c r="F44" s="60" t="s">
        <v>153</v>
      </c>
      <c r="G44" s="61"/>
    </row>
    <row r="45" spans="1:7" x14ac:dyDescent="0.3">
      <c r="A45" s="73">
        <v>44</v>
      </c>
      <c r="B45" s="74"/>
      <c r="C45" s="75"/>
      <c r="D45" s="69"/>
      <c r="E45" s="5"/>
      <c r="F45" s="62" t="s">
        <v>153</v>
      </c>
      <c r="G45" s="63"/>
    </row>
  </sheetData>
  <conditionalFormatting sqref="B2:B3">
    <cfRule type="duplicateValues" dxfId="7" priority="14"/>
  </conditionalFormatting>
  <conditionalFormatting sqref="E2">
    <cfRule type="duplicateValues" dxfId="6" priority="12"/>
  </conditionalFormatting>
  <conditionalFormatting sqref="B4:B17 B25">
    <cfRule type="duplicateValues" dxfId="5" priority="6"/>
  </conditionalFormatting>
  <conditionalFormatting sqref="E4 E6 E8 E10 E12 E14 E16 E18 E20 E22 E24">
    <cfRule type="duplicateValues" dxfId="4" priority="5"/>
  </conditionalFormatting>
  <conditionalFormatting sqref="E42 E26 E28 E44">
    <cfRule type="duplicateValues" dxfId="3" priority="3"/>
  </conditionalFormatting>
  <conditionalFormatting sqref="B26:B29 B41:B45">
    <cfRule type="duplicateValues" dxfId="2" priority="258"/>
  </conditionalFormatting>
  <conditionalFormatting sqref="E30 E32 E34 E36 E38 E40">
    <cfRule type="duplicateValues" dxfId="1" priority="1"/>
  </conditionalFormatting>
  <conditionalFormatting sqref="B30:B40">
    <cfRule type="duplicateValues" dxfId="0" priority="2"/>
  </conditionalFormatting>
  <pageMargins left="0.7" right="0.7" top="0.75" bottom="0.75" header="0.3" footer="0.3"/>
  <pageSetup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EAF6-4A64-4A37-BE4F-DD85FC02F655}">
  <dimension ref="A1:I222"/>
  <sheetViews>
    <sheetView workbookViewId="0">
      <selection activeCell="D7" sqref="D7"/>
    </sheetView>
  </sheetViews>
  <sheetFormatPr defaultRowHeight="14.4" x14ac:dyDescent="0.3"/>
  <cols>
    <col min="1" max="1" width="24.109375" customWidth="1"/>
    <col min="2" max="2" width="11.109375" bestFit="1" customWidth="1"/>
    <col min="3" max="3" width="23" customWidth="1"/>
    <col min="4" max="4" width="16.6640625" customWidth="1"/>
    <col min="5" max="5" width="22.109375" customWidth="1"/>
    <col min="6" max="6" width="32.44140625" customWidth="1"/>
    <col min="7" max="7" width="17.88671875" customWidth="1"/>
  </cols>
  <sheetData>
    <row r="1" spans="1:9" ht="51" customHeight="1" x14ac:dyDescent="0.3">
      <c r="A1" s="103" t="s">
        <v>5</v>
      </c>
      <c r="B1" s="103" t="s">
        <v>6</v>
      </c>
      <c r="C1" s="103" t="s">
        <v>7</v>
      </c>
      <c r="D1" s="103" t="s">
        <v>8</v>
      </c>
      <c r="E1" s="103" t="s">
        <v>9</v>
      </c>
      <c r="F1" s="103" t="s">
        <v>10</v>
      </c>
      <c r="G1" s="103" t="s">
        <v>11</v>
      </c>
    </row>
    <row r="2" spans="1:9" x14ac:dyDescent="0.3">
      <c r="A2" s="78"/>
      <c r="B2" s="78"/>
      <c r="C2" s="78"/>
      <c r="D2" s="78"/>
      <c r="E2" s="78"/>
      <c r="F2" s="78"/>
      <c r="G2" s="78"/>
    </row>
    <row r="3" spans="1:9" x14ac:dyDescent="0.3">
      <c r="A3" s="77"/>
      <c r="B3" s="77"/>
      <c r="C3" s="77"/>
      <c r="D3" s="77"/>
      <c r="E3" s="77"/>
      <c r="F3" s="77"/>
      <c r="G3" s="77"/>
    </row>
    <row r="4" spans="1:9" x14ac:dyDescent="0.3">
      <c r="A4" s="78"/>
      <c r="B4" s="78"/>
      <c r="C4" s="78"/>
      <c r="D4" s="78"/>
      <c r="E4" s="78"/>
      <c r="F4" s="78"/>
      <c r="G4" s="78"/>
    </row>
    <row r="5" spans="1:9" x14ac:dyDescent="0.3">
      <c r="A5" s="77"/>
      <c r="B5" s="77"/>
      <c r="C5" s="77"/>
      <c r="D5" s="77"/>
      <c r="E5" s="77"/>
      <c r="F5" s="77"/>
      <c r="G5" s="77"/>
    </row>
    <row r="6" spans="1:9" x14ac:dyDescent="0.3">
      <c r="A6" s="78"/>
      <c r="B6" s="78"/>
      <c r="C6" s="78"/>
      <c r="D6" s="78"/>
      <c r="E6" s="78"/>
      <c r="F6" s="78"/>
      <c r="G6" s="78"/>
    </row>
    <row r="7" spans="1:9" x14ac:dyDescent="0.3">
      <c r="A7" s="77"/>
      <c r="B7" s="77"/>
      <c r="C7" s="77"/>
      <c r="D7" s="77"/>
      <c r="E7" s="77"/>
      <c r="F7" s="77"/>
      <c r="G7" s="77"/>
    </row>
    <row r="8" spans="1:9" x14ac:dyDescent="0.3">
      <c r="A8" s="78"/>
      <c r="B8" s="78"/>
      <c r="C8" s="78"/>
      <c r="D8" s="78"/>
      <c r="E8" s="78"/>
      <c r="F8" s="78"/>
      <c r="G8" s="78"/>
    </row>
    <row r="9" spans="1:9" x14ac:dyDescent="0.3">
      <c r="A9" s="77"/>
      <c r="B9" s="77"/>
      <c r="C9" s="77"/>
      <c r="D9" s="77"/>
      <c r="E9" s="77"/>
      <c r="F9" s="77"/>
      <c r="G9" s="77"/>
    </row>
    <row r="10" spans="1:9" x14ac:dyDescent="0.3">
      <c r="A10" s="78"/>
      <c r="B10" s="78"/>
      <c r="C10" s="78"/>
      <c r="D10" s="78"/>
      <c r="E10" s="78"/>
      <c r="F10" s="78"/>
      <c r="G10" s="78"/>
    </row>
    <row r="11" spans="1:9" x14ac:dyDescent="0.3">
      <c r="A11" s="77"/>
      <c r="B11" s="77"/>
      <c r="C11" s="77"/>
      <c r="D11" s="77"/>
      <c r="E11" s="77"/>
      <c r="F11" s="77"/>
      <c r="G11" s="77"/>
    </row>
    <row r="12" spans="1:9" x14ac:dyDescent="0.3">
      <c r="A12" s="78"/>
      <c r="B12" s="78"/>
      <c r="C12" s="78"/>
      <c r="D12" s="78"/>
      <c r="E12" s="78"/>
      <c r="F12" s="78"/>
      <c r="G12" s="78"/>
      <c r="I12" s="79"/>
    </row>
    <row r="13" spans="1:9" x14ac:dyDescent="0.3">
      <c r="A13" s="77"/>
      <c r="B13" s="77"/>
      <c r="C13" s="77"/>
      <c r="D13" s="77"/>
      <c r="E13" s="77"/>
      <c r="F13" s="77"/>
      <c r="G13" s="77"/>
      <c r="I13" s="79"/>
    </row>
    <row r="14" spans="1:9" x14ac:dyDescent="0.3">
      <c r="A14" s="78"/>
      <c r="B14" s="78"/>
      <c r="C14" s="78"/>
      <c r="D14" s="78"/>
      <c r="E14" s="78"/>
      <c r="F14" s="78"/>
      <c r="G14" s="78"/>
    </row>
    <row r="15" spans="1:9" x14ac:dyDescent="0.3">
      <c r="A15" s="77"/>
      <c r="B15" s="77"/>
      <c r="C15" s="77"/>
      <c r="D15" s="77"/>
      <c r="E15" s="77"/>
      <c r="F15" s="77"/>
      <c r="G15" s="77"/>
    </row>
    <row r="16" spans="1:9" x14ac:dyDescent="0.3">
      <c r="A16" s="78"/>
      <c r="B16" s="78"/>
      <c r="C16" s="78"/>
      <c r="D16" s="78"/>
      <c r="E16" s="78"/>
      <c r="F16" s="78"/>
      <c r="G16" s="78"/>
    </row>
    <row r="17" spans="1:7" x14ac:dyDescent="0.3">
      <c r="A17" s="77"/>
      <c r="B17" s="77"/>
      <c r="C17" s="77"/>
      <c r="D17" s="77"/>
      <c r="E17" s="77"/>
      <c r="F17" s="77"/>
      <c r="G17" s="77"/>
    </row>
    <row r="18" spans="1:7" x14ac:dyDescent="0.3">
      <c r="A18" s="78"/>
      <c r="B18" s="78"/>
      <c r="C18" s="78"/>
      <c r="D18" s="78"/>
      <c r="E18" s="78"/>
      <c r="F18" s="78"/>
      <c r="G18" s="78"/>
    </row>
    <row r="19" spans="1:7" x14ac:dyDescent="0.3">
      <c r="A19" s="77"/>
      <c r="B19" s="77"/>
      <c r="C19" s="77"/>
      <c r="D19" s="77"/>
      <c r="E19" s="77"/>
      <c r="F19" s="77"/>
      <c r="G19" s="77"/>
    </row>
    <row r="20" spans="1:7" x14ac:dyDescent="0.3">
      <c r="A20" s="78"/>
      <c r="B20" s="78"/>
      <c r="C20" s="78"/>
      <c r="D20" s="78"/>
      <c r="E20" s="78"/>
      <c r="F20" s="78"/>
      <c r="G20" s="78"/>
    </row>
    <row r="21" spans="1:7" x14ac:dyDescent="0.3">
      <c r="A21" s="77"/>
      <c r="B21" s="77"/>
      <c r="C21" s="77"/>
      <c r="D21" s="77"/>
      <c r="E21" s="77"/>
      <c r="F21" s="77"/>
      <c r="G21" s="77"/>
    </row>
    <row r="22" spans="1:7" x14ac:dyDescent="0.3">
      <c r="A22" s="78"/>
      <c r="B22" s="78"/>
      <c r="C22" s="78"/>
      <c r="D22" s="78"/>
      <c r="E22" s="78"/>
      <c r="F22" s="78"/>
      <c r="G22" s="78"/>
    </row>
    <row r="23" spans="1:7" x14ac:dyDescent="0.3">
      <c r="A23" s="77"/>
      <c r="B23" s="77"/>
      <c r="C23" s="77"/>
      <c r="D23" s="77"/>
      <c r="E23" s="77"/>
      <c r="F23" s="77"/>
      <c r="G23" s="77"/>
    </row>
    <row r="24" spans="1:7" x14ac:dyDescent="0.3">
      <c r="A24" s="78"/>
      <c r="B24" s="78"/>
      <c r="C24" s="78"/>
      <c r="D24" s="78"/>
      <c r="E24" s="78"/>
      <c r="F24" s="78"/>
      <c r="G24" s="78"/>
    </row>
    <row r="25" spans="1:7" x14ac:dyDescent="0.3">
      <c r="A25" s="77"/>
      <c r="B25" s="77"/>
      <c r="C25" s="77"/>
      <c r="D25" s="77"/>
      <c r="E25" s="77"/>
      <c r="F25" s="77"/>
      <c r="G25" s="77"/>
    </row>
    <row r="26" spans="1:7" x14ac:dyDescent="0.3">
      <c r="A26" s="78"/>
      <c r="B26" s="78"/>
      <c r="C26" s="78"/>
      <c r="D26" s="78"/>
      <c r="E26" s="78"/>
      <c r="F26" s="78"/>
      <c r="G26" s="78"/>
    </row>
    <row r="27" spans="1:7" x14ac:dyDescent="0.3">
      <c r="A27" s="77"/>
      <c r="B27" s="77"/>
      <c r="C27" s="77"/>
      <c r="D27" s="77"/>
      <c r="E27" s="77"/>
      <c r="F27" s="77"/>
      <c r="G27" s="77"/>
    </row>
    <row r="28" spans="1:7" x14ac:dyDescent="0.3">
      <c r="A28" s="78"/>
      <c r="B28" s="78"/>
      <c r="C28" s="78"/>
      <c r="D28" s="78"/>
      <c r="E28" s="78"/>
      <c r="F28" s="78"/>
      <c r="G28" s="78"/>
    </row>
    <row r="29" spans="1:7" x14ac:dyDescent="0.3">
      <c r="A29" s="77"/>
      <c r="B29" s="77"/>
      <c r="C29" s="77"/>
      <c r="D29" s="77"/>
      <c r="E29" s="77"/>
      <c r="F29" s="77"/>
      <c r="G29" s="77"/>
    </row>
    <row r="30" spans="1:7" x14ac:dyDescent="0.3">
      <c r="A30" s="78"/>
      <c r="B30" s="78"/>
      <c r="C30" s="78"/>
      <c r="D30" s="78"/>
      <c r="E30" s="78"/>
      <c r="F30" s="78"/>
      <c r="G30" s="78"/>
    </row>
    <row r="31" spans="1:7" x14ac:dyDescent="0.3">
      <c r="A31" s="77"/>
      <c r="B31" s="77"/>
      <c r="C31" s="77"/>
      <c r="D31" s="77"/>
      <c r="E31" s="77"/>
      <c r="F31" s="77"/>
      <c r="G31" s="77"/>
    </row>
    <row r="32" spans="1:7" x14ac:dyDescent="0.3">
      <c r="A32" s="78"/>
      <c r="B32" s="78"/>
      <c r="C32" s="78"/>
      <c r="D32" s="78"/>
      <c r="E32" s="78"/>
      <c r="F32" s="78"/>
      <c r="G32" s="78"/>
    </row>
    <row r="33" spans="1:7" x14ac:dyDescent="0.3">
      <c r="A33" s="77"/>
      <c r="B33" s="77"/>
      <c r="C33" s="77"/>
      <c r="D33" s="77"/>
      <c r="E33" s="77"/>
      <c r="F33" s="77"/>
      <c r="G33" s="77"/>
    </row>
    <row r="34" spans="1:7" x14ac:dyDescent="0.3">
      <c r="A34" s="78"/>
      <c r="B34" s="78"/>
      <c r="C34" s="78"/>
      <c r="D34" s="78"/>
      <c r="E34" s="78"/>
      <c r="F34" s="78"/>
      <c r="G34" s="78"/>
    </row>
    <row r="35" spans="1:7" x14ac:dyDescent="0.3">
      <c r="A35" s="77"/>
      <c r="B35" s="77"/>
      <c r="C35" s="77"/>
      <c r="D35" s="77"/>
      <c r="E35" s="77"/>
      <c r="F35" s="77"/>
      <c r="G35" s="77"/>
    </row>
    <row r="36" spans="1:7" x14ac:dyDescent="0.3">
      <c r="A36" s="78"/>
      <c r="B36" s="78"/>
      <c r="C36" s="78"/>
      <c r="D36" s="78"/>
      <c r="E36" s="78"/>
      <c r="F36" s="78"/>
      <c r="G36" s="78"/>
    </row>
    <row r="37" spans="1:7" x14ac:dyDescent="0.3">
      <c r="A37" s="77"/>
      <c r="B37" s="77"/>
      <c r="C37" s="77"/>
      <c r="D37" s="77"/>
      <c r="E37" s="77"/>
      <c r="F37" s="77"/>
      <c r="G37" s="77"/>
    </row>
    <row r="38" spans="1:7" x14ac:dyDescent="0.3">
      <c r="A38" s="78"/>
      <c r="B38" s="78"/>
      <c r="C38" s="78"/>
      <c r="D38" s="78"/>
      <c r="E38" s="78"/>
      <c r="F38" s="78"/>
      <c r="G38" s="78"/>
    </row>
    <row r="39" spans="1:7" x14ac:dyDescent="0.3">
      <c r="A39" s="77"/>
      <c r="B39" s="77"/>
      <c r="C39" s="77"/>
      <c r="D39" s="77"/>
      <c r="E39" s="77"/>
      <c r="F39" s="77"/>
      <c r="G39" s="77"/>
    </row>
    <row r="40" spans="1:7" x14ac:dyDescent="0.3">
      <c r="A40" s="78"/>
      <c r="B40" s="78"/>
      <c r="C40" s="78"/>
      <c r="D40" s="78"/>
      <c r="E40" s="78"/>
      <c r="F40" s="78"/>
      <c r="G40" s="78"/>
    </row>
    <row r="41" spans="1:7" x14ac:dyDescent="0.3">
      <c r="A41" s="77"/>
      <c r="B41" s="77"/>
      <c r="C41" s="77"/>
      <c r="D41" s="77"/>
      <c r="E41" s="77"/>
      <c r="F41" s="77"/>
      <c r="G41" s="77"/>
    </row>
    <row r="42" spans="1:7" x14ac:dyDescent="0.3">
      <c r="A42" s="78"/>
      <c r="B42" s="78"/>
      <c r="C42" s="78"/>
      <c r="D42" s="78"/>
      <c r="E42" s="78"/>
      <c r="F42" s="78"/>
      <c r="G42" s="78"/>
    </row>
    <row r="43" spans="1:7" x14ac:dyDescent="0.3">
      <c r="A43" s="77"/>
      <c r="B43" s="77"/>
      <c r="C43" s="77"/>
      <c r="D43" s="77"/>
      <c r="E43" s="77"/>
      <c r="F43" s="77"/>
      <c r="G43" s="77"/>
    </row>
    <row r="44" spans="1:7" x14ac:dyDescent="0.3">
      <c r="A44" s="78"/>
      <c r="B44" s="78"/>
      <c r="C44" s="78"/>
      <c r="D44" s="78"/>
      <c r="E44" s="78"/>
      <c r="F44" s="78"/>
      <c r="G44" s="78"/>
    </row>
    <row r="45" spans="1:7" x14ac:dyDescent="0.3">
      <c r="A45" s="77"/>
      <c r="B45" s="77"/>
      <c r="C45" s="77"/>
      <c r="D45" s="77"/>
      <c r="E45" s="77"/>
      <c r="F45" s="77"/>
      <c r="G45" s="77"/>
    </row>
    <row r="46" spans="1:7" x14ac:dyDescent="0.3">
      <c r="A46" s="78"/>
      <c r="B46" s="78"/>
      <c r="C46" s="78"/>
      <c r="D46" s="78"/>
      <c r="E46" s="78"/>
      <c r="F46" s="78"/>
      <c r="G46" s="78"/>
    </row>
    <row r="47" spans="1:7" x14ac:dyDescent="0.3">
      <c r="A47" s="77"/>
      <c r="B47" s="77"/>
      <c r="C47" s="77"/>
      <c r="D47" s="77"/>
      <c r="E47" s="77"/>
      <c r="F47" s="77"/>
      <c r="G47" s="77"/>
    </row>
    <row r="48" spans="1:7" x14ac:dyDescent="0.3">
      <c r="A48" s="78"/>
      <c r="B48" s="78"/>
      <c r="C48" s="78"/>
      <c r="D48" s="78"/>
      <c r="E48" s="78"/>
      <c r="F48" s="78"/>
      <c r="G48" s="78"/>
    </row>
    <row r="49" spans="1:7" x14ac:dyDescent="0.3">
      <c r="A49" s="77"/>
      <c r="B49" s="77"/>
      <c r="C49" s="77"/>
      <c r="D49" s="77"/>
      <c r="E49" s="77"/>
      <c r="F49" s="77"/>
      <c r="G49" s="77"/>
    </row>
    <row r="50" spans="1:7" x14ac:dyDescent="0.3">
      <c r="A50" s="78"/>
      <c r="B50" s="78"/>
      <c r="C50" s="78"/>
      <c r="D50" s="78"/>
      <c r="E50" s="78"/>
      <c r="F50" s="78"/>
      <c r="G50" s="78"/>
    </row>
    <row r="51" spans="1:7" x14ac:dyDescent="0.3">
      <c r="A51" s="77"/>
      <c r="B51" s="77"/>
      <c r="C51" s="77"/>
      <c r="D51" s="77"/>
      <c r="E51" s="77"/>
      <c r="F51" s="77"/>
      <c r="G51" s="77"/>
    </row>
    <row r="52" spans="1:7" x14ac:dyDescent="0.3">
      <c r="A52" s="78"/>
      <c r="B52" s="78"/>
      <c r="C52" s="78"/>
      <c r="D52" s="78"/>
      <c r="E52" s="78"/>
      <c r="F52" s="78"/>
      <c r="G52" s="78"/>
    </row>
    <row r="53" spans="1:7" x14ac:dyDescent="0.3">
      <c r="A53" s="77"/>
      <c r="B53" s="77"/>
      <c r="C53" s="77"/>
      <c r="D53" s="77"/>
      <c r="E53" s="77"/>
      <c r="F53" s="77"/>
      <c r="G53" s="77"/>
    </row>
    <row r="54" spans="1:7" x14ac:dyDescent="0.3">
      <c r="A54" s="78"/>
      <c r="B54" s="78"/>
      <c r="C54" s="78"/>
      <c r="D54" s="78"/>
      <c r="E54" s="78"/>
      <c r="F54" s="78"/>
      <c r="G54" s="78"/>
    </row>
    <row r="55" spans="1:7" x14ac:dyDescent="0.3">
      <c r="A55" s="77"/>
      <c r="B55" s="77"/>
      <c r="C55" s="77"/>
      <c r="D55" s="77"/>
      <c r="E55" s="77"/>
      <c r="F55" s="77"/>
      <c r="G55" s="77"/>
    </row>
    <row r="56" spans="1:7" x14ac:dyDescent="0.3">
      <c r="A56" s="78"/>
      <c r="B56" s="78"/>
      <c r="C56" s="78"/>
      <c r="D56" s="78"/>
      <c r="E56" s="78"/>
      <c r="F56" s="78"/>
      <c r="G56" s="78"/>
    </row>
    <row r="57" spans="1:7" x14ac:dyDescent="0.3">
      <c r="A57" s="77"/>
      <c r="B57" s="77"/>
      <c r="C57" s="77"/>
      <c r="D57" s="77"/>
      <c r="E57" s="77"/>
      <c r="F57" s="77"/>
      <c r="G57" s="77"/>
    </row>
    <row r="58" spans="1:7" x14ac:dyDescent="0.3">
      <c r="A58" s="78"/>
      <c r="B58" s="78"/>
      <c r="C58" s="78"/>
      <c r="D58" s="78"/>
      <c r="E58" s="78"/>
      <c r="F58" s="78"/>
      <c r="G58" s="78"/>
    </row>
    <row r="59" spans="1:7" x14ac:dyDescent="0.3">
      <c r="A59" s="77"/>
      <c r="B59" s="77"/>
      <c r="C59" s="77"/>
      <c r="D59" s="77"/>
      <c r="E59" s="77"/>
      <c r="F59" s="77"/>
      <c r="G59" s="77"/>
    </row>
    <row r="60" spans="1:7" x14ac:dyDescent="0.3">
      <c r="A60" s="78"/>
      <c r="B60" s="78"/>
      <c r="C60" s="78"/>
      <c r="D60" s="78"/>
      <c r="E60" s="78"/>
      <c r="F60" s="78"/>
      <c r="G60" s="78"/>
    </row>
    <row r="61" spans="1:7" x14ac:dyDescent="0.3">
      <c r="A61" s="77"/>
      <c r="B61" s="77"/>
      <c r="C61" s="77"/>
      <c r="D61" s="77"/>
      <c r="E61" s="77"/>
      <c r="F61" s="77"/>
      <c r="G61" s="77"/>
    </row>
    <row r="62" spans="1:7" x14ac:dyDescent="0.3">
      <c r="A62" s="78"/>
      <c r="B62" s="78"/>
      <c r="C62" s="78"/>
      <c r="D62" s="78"/>
      <c r="E62" s="78"/>
      <c r="F62" s="78"/>
      <c r="G62" s="78"/>
    </row>
    <row r="63" spans="1:7" x14ac:dyDescent="0.3">
      <c r="A63" s="77"/>
      <c r="B63" s="77"/>
      <c r="C63" s="77"/>
      <c r="D63" s="77"/>
      <c r="E63" s="77"/>
      <c r="F63" s="77"/>
      <c r="G63" s="77"/>
    </row>
    <row r="64" spans="1:7" x14ac:dyDescent="0.3">
      <c r="A64" s="78"/>
      <c r="B64" s="78"/>
      <c r="C64" s="78"/>
      <c r="D64" s="78"/>
      <c r="E64" s="78"/>
      <c r="F64" s="78"/>
      <c r="G64" s="78"/>
    </row>
    <row r="65" spans="1:7" x14ac:dyDescent="0.3">
      <c r="A65" s="77"/>
      <c r="B65" s="77"/>
      <c r="C65" s="77"/>
      <c r="D65" s="77"/>
      <c r="E65" s="77"/>
      <c r="F65" s="77"/>
      <c r="G65" s="77"/>
    </row>
    <row r="66" spans="1:7" x14ac:dyDescent="0.3">
      <c r="A66" s="78"/>
      <c r="B66" s="78"/>
      <c r="C66" s="78"/>
      <c r="D66" s="78"/>
      <c r="E66" s="78"/>
      <c r="F66" s="78"/>
      <c r="G66" s="78"/>
    </row>
    <row r="67" spans="1:7" x14ac:dyDescent="0.3">
      <c r="A67" s="77"/>
      <c r="B67" s="77"/>
      <c r="C67" s="77"/>
      <c r="D67" s="77"/>
      <c r="E67" s="77"/>
      <c r="F67" s="77"/>
      <c r="G67" s="77"/>
    </row>
    <row r="68" spans="1:7" x14ac:dyDescent="0.3">
      <c r="A68" s="78"/>
      <c r="B68" s="78"/>
      <c r="C68" s="78"/>
      <c r="D68" s="78"/>
      <c r="E68" s="78"/>
      <c r="F68" s="78"/>
      <c r="G68" s="78"/>
    </row>
    <row r="69" spans="1:7" x14ac:dyDescent="0.3">
      <c r="A69" s="77"/>
      <c r="B69" s="77"/>
      <c r="C69" s="77"/>
      <c r="D69" s="77"/>
      <c r="E69" s="77"/>
      <c r="F69" s="77"/>
      <c r="G69" s="77"/>
    </row>
    <row r="70" spans="1:7" x14ac:dyDescent="0.3">
      <c r="A70" s="78"/>
      <c r="B70" s="78"/>
      <c r="C70" s="78"/>
      <c r="D70" s="78"/>
      <c r="E70" s="78"/>
      <c r="F70" s="78"/>
      <c r="G70" s="78"/>
    </row>
    <row r="71" spans="1:7" x14ac:dyDescent="0.3">
      <c r="A71" s="77"/>
      <c r="B71" s="77"/>
      <c r="C71" s="77"/>
      <c r="D71" s="77"/>
      <c r="E71" s="77"/>
      <c r="F71" s="77"/>
      <c r="G71" s="77"/>
    </row>
    <row r="72" spans="1:7" x14ac:dyDescent="0.3">
      <c r="A72" s="78"/>
      <c r="B72" s="78"/>
      <c r="C72" s="78"/>
      <c r="D72" s="78"/>
      <c r="E72" s="78"/>
      <c r="F72" s="78"/>
      <c r="G72" s="78"/>
    </row>
    <row r="73" spans="1:7" x14ac:dyDescent="0.3">
      <c r="A73" s="77"/>
      <c r="B73" s="77"/>
      <c r="C73" s="77"/>
      <c r="D73" s="77"/>
      <c r="E73" s="77"/>
      <c r="F73" s="77"/>
      <c r="G73" s="77"/>
    </row>
    <row r="74" spans="1:7" x14ac:dyDescent="0.3">
      <c r="A74" s="78"/>
      <c r="B74" s="78"/>
      <c r="C74" s="78"/>
      <c r="D74" s="78"/>
      <c r="E74" s="78"/>
      <c r="F74" s="78"/>
      <c r="G74" s="78"/>
    </row>
    <row r="75" spans="1:7" x14ac:dyDescent="0.3">
      <c r="A75" s="77"/>
      <c r="B75" s="77"/>
      <c r="C75" s="77"/>
      <c r="D75" s="77"/>
      <c r="E75" s="77"/>
      <c r="F75" s="77"/>
      <c r="G75" s="77"/>
    </row>
    <row r="76" spans="1:7" x14ac:dyDescent="0.3">
      <c r="A76" s="78"/>
      <c r="B76" s="78"/>
      <c r="C76" s="78"/>
      <c r="D76" s="78"/>
      <c r="E76" s="78"/>
      <c r="F76" s="78"/>
      <c r="G76" s="78"/>
    </row>
    <row r="77" spans="1:7" x14ac:dyDescent="0.3">
      <c r="A77" s="77"/>
      <c r="B77" s="77"/>
      <c r="C77" s="77"/>
      <c r="D77" s="77"/>
      <c r="E77" s="77"/>
      <c r="F77" s="77"/>
      <c r="G77" s="77"/>
    </row>
    <row r="78" spans="1:7" x14ac:dyDescent="0.3">
      <c r="A78" s="78"/>
      <c r="B78" s="78"/>
      <c r="C78" s="78"/>
      <c r="D78" s="78"/>
      <c r="E78" s="78"/>
      <c r="F78" s="78"/>
      <c r="G78" s="78"/>
    </row>
    <row r="79" spans="1:7" x14ac:dyDescent="0.3">
      <c r="A79" s="77"/>
      <c r="B79" s="77"/>
      <c r="C79" s="77"/>
      <c r="D79" s="77"/>
      <c r="E79" s="77"/>
      <c r="F79" s="77"/>
      <c r="G79" s="77"/>
    </row>
    <row r="80" spans="1:7" x14ac:dyDescent="0.3">
      <c r="A80" s="78"/>
      <c r="B80" s="78"/>
      <c r="C80" s="78"/>
      <c r="D80" s="78"/>
      <c r="E80" s="78"/>
      <c r="F80" s="78"/>
      <c r="G80" s="78"/>
    </row>
    <row r="81" spans="1:7" x14ac:dyDescent="0.3">
      <c r="A81" s="77"/>
      <c r="B81" s="77"/>
      <c r="C81" s="77"/>
      <c r="D81" s="77"/>
      <c r="E81" s="77"/>
      <c r="F81" s="77"/>
      <c r="G81" s="77"/>
    </row>
    <row r="82" spans="1:7" x14ac:dyDescent="0.3">
      <c r="A82" s="78"/>
      <c r="B82" s="78"/>
      <c r="C82" s="78"/>
      <c r="D82" s="78"/>
      <c r="E82" s="78"/>
      <c r="F82" s="78"/>
      <c r="G82" s="78"/>
    </row>
    <row r="83" spans="1:7" x14ac:dyDescent="0.3">
      <c r="A83" s="77"/>
      <c r="B83" s="77"/>
      <c r="C83" s="77"/>
      <c r="D83" s="77"/>
      <c r="E83" s="77"/>
      <c r="F83" s="77"/>
      <c r="G83" s="77"/>
    </row>
    <row r="84" spans="1:7" x14ac:dyDescent="0.3">
      <c r="A84" s="78"/>
      <c r="B84" s="78"/>
      <c r="C84" s="78"/>
      <c r="D84" s="78"/>
      <c r="E84" s="78"/>
      <c r="F84" s="78"/>
      <c r="G84" s="78"/>
    </row>
    <row r="85" spans="1:7" x14ac:dyDescent="0.3">
      <c r="A85" s="77"/>
      <c r="B85" s="77"/>
      <c r="C85" s="77"/>
      <c r="D85" s="77"/>
      <c r="E85" s="77"/>
      <c r="F85" s="77"/>
      <c r="G85" s="77"/>
    </row>
    <row r="86" spans="1:7" x14ac:dyDescent="0.3">
      <c r="A86" s="78"/>
      <c r="B86" s="78"/>
      <c r="C86" s="78"/>
      <c r="D86" s="78"/>
      <c r="E86" s="78"/>
      <c r="F86" s="78"/>
      <c r="G86" s="78"/>
    </row>
    <row r="87" spans="1:7" x14ac:dyDescent="0.3">
      <c r="A87" s="77"/>
      <c r="B87" s="77"/>
      <c r="C87" s="77"/>
      <c r="D87" s="77"/>
      <c r="E87" s="77"/>
      <c r="F87" s="77"/>
      <c r="G87" s="77"/>
    </row>
    <row r="88" spans="1:7" x14ac:dyDescent="0.3">
      <c r="A88" s="78"/>
      <c r="B88" s="78"/>
      <c r="C88" s="78"/>
      <c r="D88" s="78"/>
      <c r="E88" s="78"/>
      <c r="F88" s="78"/>
      <c r="G88" s="78"/>
    </row>
    <row r="89" spans="1:7" x14ac:dyDescent="0.3">
      <c r="A89" s="77"/>
      <c r="B89" s="77"/>
      <c r="C89" s="77"/>
      <c r="D89" s="77"/>
      <c r="E89" s="77"/>
      <c r="F89" s="77"/>
      <c r="G89" s="77"/>
    </row>
    <row r="90" spans="1:7" x14ac:dyDescent="0.3">
      <c r="A90" s="78"/>
      <c r="B90" s="78"/>
      <c r="C90" s="78"/>
      <c r="D90" s="78"/>
      <c r="E90" s="78"/>
      <c r="F90" s="78"/>
      <c r="G90" s="78"/>
    </row>
    <row r="91" spans="1:7" x14ac:dyDescent="0.3">
      <c r="A91" s="77"/>
      <c r="B91" s="77"/>
      <c r="C91" s="77"/>
      <c r="D91" s="77"/>
      <c r="E91" s="77"/>
      <c r="F91" s="77"/>
      <c r="G91" s="77"/>
    </row>
    <row r="92" spans="1:7" x14ac:dyDescent="0.3">
      <c r="A92" s="78"/>
      <c r="B92" s="78"/>
      <c r="C92" s="78"/>
      <c r="D92" s="78"/>
      <c r="E92" s="78"/>
      <c r="F92" s="78"/>
      <c r="G92" s="78"/>
    </row>
    <row r="93" spans="1:7" x14ac:dyDescent="0.3">
      <c r="A93" s="77"/>
      <c r="B93" s="77"/>
      <c r="C93" s="77"/>
      <c r="D93" s="77"/>
      <c r="E93" s="77"/>
      <c r="F93" s="77"/>
      <c r="G93" s="77"/>
    </row>
    <row r="94" spans="1:7" x14ac:dyDescent="0.3">
      <c r="A94" s="78"/>
      <c r="B94" s="78"/>
      <c r="C94" s="78"/>
      <c r="D94" s="78"/>
      <c r="E94" s="78"/>
      <c r="F94" s="78"/>
      <c r="G94" s="78"/>
    </row>
    <row r="95" spans="1:7" x14ac:dyDescent="0.3">
      <c r="A95" s="77"/>
      <c r="B95" s="77"/>
      <c r="C95" s="77"/>
      <c r="D95" s="77"/>
      <c r="E95" s="77"/>
      <c r="F95" s="77"/>
      <c r="G95" s="77"/>
    </row>
    <row r="96" spans="1:7" x14ac:dyDescent="0.3">
      <c r="A96" s="78"/>
      <c r="B96" s="78"/>
      <c r="C96" s="78"/>
      <c r="D96" s="78"/>
      <c r="E96" s="78"/>
      <c r="F96" s="78"/>
      <c r="G96" s="78"/>
    </row>
    <row r="97" spans="1:7" x14ac:dyDescent="0.3">
      <c r="A97" s="77"/>
      <c r="B97" s="77"/>
      <c r="C97" s="77"/>
      <c r="D97" s="77"/>
      <c r="E97" s="77"/>
      <c r="F97" s="77"/>
      <c r="G97" s="77"/>
    </row>
    <row r="98" spans="1:7" x14ac:dyDescent="0.3">
      <c r="A98" s="78"/>
      <c r="B98" s="78"/>
      <c r="C98" s="78"/>
      <c r="D98" s="78"/>
      <c r="E98" s="78"/>
      <c r="F98" s="78"/>
      <c r="G98" s="78"/>
    </row>
    <row r="99" spans="1:7" x14ac:dyDescent="0.3">
      <c r="A99" s="77"/>
      <c r="B99" s="77"/>
      <c r="C99" s="77"/>
      <c r="D99" s="77"/>
      <c r="E99" s="77"/>
      <c r="F99" s="77"/>
      <c r="G99" s="77"/>
    </row>
    <row r="100" spans="1:7" x14ac:dyDescent="0.3">
      <c r="A100" s="78"/>
      <c r="B100" s="78"/>
      <c r="C100" s="78"/>
      <c r="D100" s="78"/>
      <c r="E100" s="78"/>
      <c r="F100" s="78"/>
      <c r="G100" s="78"/>
    </row>
    <row r="101" spans="1:7" x14ac:dyDescent="0.3">
      <c r="A101" s="77"/>
      <c r="B101" s="77"/>
      <c r="C101" s="77"/>
      <c r="D101" s="77"/>
      <c r="E101" s="77"/>
      <c r="F101" s="77"/>
      <c r="G101" s="77"/>
    </row>
    <row r="102" spans="1:7" x14ac:dyDescent="0.3">
      <c r="A102" s="78"/>
      <c r="B102" s="78"/>
      <c r="C102" s="78"/>
      <c r="D102" s="78"/>
      <c r="E102" s="78"/>
      <c r="F102" s="78"/>
      <c r="G102" s="78"/>
    </row>
    <row r="103" spans="1:7" x14ac:dyDescent="0.3">
      <c r="A103" s="77"/>
      <c r="B103" s="77"/>
      <c r="C103" s="77"/>
      <c r="D103" s="77"/>
      <c r="E103" s="77"/>
      <c r="F103" s="77"/>
      <c r="G103" s="77"/>
    </row>
    <row r="104" spans="1:7" x14ac:dyDescent="0.3">
      <c r="A104" s="78"/>
      <c r="B104" s="78"/>
      <c r="C104" s="78"/>
      <c r="D104" s="78"/>
      <c r="E104" s="78"/>
      <c r="F104" s="78"/>
      <c r="G104" s="78"/>
    </row>
    <row r="105" spans="1:7" x14ac:dyDescent="0.3">
      <c r="A105" s="77"/>
      <c r="B105" s="77"/>
      <c r="C105" s="77"/>
      <c r="D105" s="77"/>
      <c r="E105" s="77"/>
      <c r="F105" s="77"/>
      <c r="G105" s="77"/>
    </row>
    <row r="106" spans="1:7" x14ac:dyDescent="0.3">
      <c r="A106" s="78"/>
      <c r="B106" s="78"/>
      <c r="C106" s="78"/>
      <c r="D106" s="78"/>
      <c r="E106" s="78"/>
      <c r="F106" s="78"/>
      <c r="G106" s="78"/>
    </row>
    <row r="107" spans="1:7" x14ac:dyDescent="0.3">
      <c r="A107" s="77"/>
      <c r="B107" s="77"/>
      <c r="C107" s="77"/>
      <c r="D107" s="77"/>
      <c r="E107" s="77"/>
      <c r="F107" s="77"/>
      <c r="G107" s="77"/>
    </row>
    <row r="108" spans="1:7" x14ac:dyDescent="0.3">
      <c r="A108" s="78"/>
      <c r="B108" s="78"/>
      <c r="C108" s="78"/>
      <c r="D108" s="78"/>
      <c r="E108" s="78"/>
      <c r="F108" s="78"/>
      <c r="G108" s="78"/>
    </row>
    <row r="109" spans="1:7" x14ac:dyDescent="0.3">
      <c r="A109" s="77"/>
      <c r="B109" s="77"/>
      <c r="C109" s="77"/>
      <c r="D109" s="77"/>
      <c r="E109" s="77"/>
      <c r="F109" s="77"/>
      <c r="G109" s="77"/>
    </row>
    <row r="110" spans="1:7" x14ac:dyDescent="0.3">
      <c r="A110" s="78"/>
      <c r="B110" s="78"/>
      <c r="C110" s="78"/>
      <c r="D110" s="78"/>
      <c r="E110" s="78"/>
      <c r="F110" s="78"/>
      <c r="G110" s="78"/>
    </row>
    <row r="111" spans="1:7" x14ac:dyDescent="0.3">
      <c r="A111" s="77"/>
      <c r="B111" s="77"/>
      <c r="C111" s="77"/>
      <c r="D111" s="77"/>
      <c r="E111" s="77"/>
      <c r="F111" s="77"/>
      <c r="G111" s="77"/>
    </row>
    <row r="112" spans="1:7" x14ac:dyDescent="0.3">
      <c r="A112" s="78"/>
      <c r="B112" s="78"/>
      <c r="C112" s="78"/>
      <c r="D112" s="78"/>
      <c r="E112" s="78"/>
      <c r="F112" s="78"/>
      <c r="G112" s="78"/>
    </row>
    <row r="113" spans="1:7" x14ac:dyDescent="0.3">
      <c r="A113" s="77"/>
      <c r="B113" s="77"/>
      <c r="C113" s="77"/>
      <c r="D113" s="77"/>
      <c r="E113" s="77"/>
      <c r="F113" s="77"/>
      <c r="G113" s="77"/>
    </row>
    <row r="114" spans="1:7" x14ac:dyDescent="0.3">
      <c r="A114" s="78"/>
      <c r="B114" s="78"/>
      <c r="C114" s="78"/>
      <c r="D114" s="78"/>
      <c r="E114" s="78"/>
      <c r="F114" s="78"/>
      <c r="G114" s="78"/>
    </row>
    <row r="115" spans="1:7" x14ac:dyDescent="0.3">
      <c r="A115" s="77"/>
      <c r="B115" s="77"/>
      <c r="C115" s="77"/>
      <c r="D115" s="77"/>
      <c r="E115" s="77"/>
      <c r="F115" s="77"/>
      <c r="G115" s="77"/>
    </row>
    <row r="116" spans="1:7" x14ac:dyDescent="0.3">
      <c r="A116" s="78"/>
      <c r="B116" s="78"/>
      <c r="C116" s="78"/>
      <c r="D116" s="78"/>
      <c r="E116" s="78"/>
      <c r="F116" s="78"/>
      <c r="G116" s="78"/>
    </row>
    <row r="117" spans="1:7" x14ac:dyDescent="0.3">
      <c r="A117" s="77"/>
      <c r="B117" s="77"/>
      <c r="C117" s="77"/>
      <c r="D117" s="77"/>
      <c r="E117" s="77"/>
      <c r="F117" s="77"/>
      <c r="G117" s="77"/>
    </row>
    <row r="118" spans="1:7" x14ac:dyDescent="0.3">
      <c r="A118" s="78"/>
      <c r="B118" s="78"/>
      <c r="C118" s="78"/>
      <c r="D118" s="78"/>
      <c r="E118" s="78"/>
      <c r="F118" s="78"/>
      <c r="G118" s="78"/>
    </row>
    <row r="119" spans="1:7" x14ac:dyDescent="0.3">
      <c r="A119" s="77"/>
      <c r="B119" s="77"/>
      <c r="C119" s="77"/>
      <c r="D119" s="77"/>
      <c r="E119" s="77"/>
      <c r="F119" s="77"/>
      <c r="G119" s="77"/>
    </row>
    <row r="120" spans="1:7" x14ac:dyDescent="0.3">
      <c r="A120" s="78"/>
      <c r="B120" s="78"/>
      <c r="C120" s="78"/>
      <c r="D120" s="78"/>
      <c r="E120" s="78"/>
      <c r="F120" s="78"/>
      <c r="G120" s="78"/>
    </row>
    <row r="121" spans="1:7" x14ac:dyDescent="0.3">
      <c r="A121" s="77"/>
      <c r="B121" s="77"/>
      <c r="C121" s="77"/>
      <c r="D121" s="77"/>
      <c r="E121" s="77"/>
      <c r="F121" s="77"/>
      <c r="G121" s="77"/>
    </row>
    <row r="122" spans="1:7" x14ac:dyDescent="0.3">
      <c r="A122" s="78"/>
      <c r="B122" s="78"/>
      <c r="C122" s="78"/>
      <c r="D122" s="78"/>
      <c r="E122" s="78"/>
      <c r="F122" s="78"/>
      <c r="G122" s="78"/>
    </row>
    <row r="123" spans="1:7" x14ac:dyDescent="0.3">
      <c r="A123" s="77"/>
      <c r="B123" s="77"/>
      <c r="C123" s="77"/>
      <c r="D123" s="77"/>
      <c r="E123" s="77"/>
      <c r="F123" s="77"/>
      <c r="G123" s="77"/>
    </row>
    <row r="124" spans="1:7" x14ac:dyDescent="0.3">
      <c r="A124" s="78"/>
      <c r="B124" s="78"/>
      <c r="C124" s="78"/>
      <c r="D124" s="78"/>
      <c r="E124" s="78"/>
      <c r="F124" s="78"/>
      <c r="G124" s="78"/>
    </row>
    <row r="125" spans="1:7" x14ac:dyDescent="0.3">
      <c r="A125" s="77"/>
      <c r="B125" s="77"/>
      <c r="C125" s="77"/>
      <c r="D125" s="77"/>
      <c r="E125" s="77"/>
      <c r="F125" s="77"/>
      <c r="G125" s="77"/>
    </row>
    <row r="126" spans="1:7" x14ac:dyDescent="0.3">
      <c r="A126" s="78"/>
      <c r="B126" s="78"/>
      <c r="C126" s="78"/>
      <c r="D126" s="78"/>
      <c r="E126" s="78"/>
      <c r="F126" s="78"/>
      <c r="G126" s="78"/>
    </row>
    <row r="127" spans="1:7" x14ac:dyDescent="0.3">
      <c r="A127" s="77"/>
      <c r="B127" s="77"/>
      <c r="C127" s="77"/>
      <c r="D127" s="77"/>
      <c r="E127" s="77"/>
      <c r="F127" s="77"/>
      <c r="G127" s="77"/>
    </row>
    <row r="128" spans="1:7" x14ac:dyDescent="0.3">
      <c r="A128" s="78"/>
      <c r="B128" s="78"/>
      <c r="C128" s="78"/>
      <c r="D128" s="78"/>
      <c r="E128" s="78"/>
      <c r="F128" s="78"/>
      <c r="G128" s="78"/>
    </row>
    <row r="129" spans="1:7" x14ac:dyDescent="0.3">
      <c r="A129" s="77"/>
      <c r="B129" s="77"/>
      <c r="C129" s="77"/>
      <c r="D129" s="77"/>
      <c r="E129" s="77"/>
      <c r="F129" s="77"/>
      <c r="G129" s="77"/>
    </row>
    <row r="130" spans="1:7" x14ac:dyDescent="0.3">
      <c r="A130" s="78"/>
      <c r="B130" s="78"/>
      <c r="C130" s="78"/>
      <c r="D130" s="78"/>
      <c r="E130" s="78"/>
      <c r="F130" s="78"/>
      <c r="G130" s="78"/>
    </row>
    <row r="131" spans="1:7" x14ac:dyDescent="0.3">
      <c r="A131" s="77"/>
      <c r="B131" s="77"/>
      <c r="C131" s="77"/>
      <c r="D131" s="77"/>
      <c r="E131" s="77"/>
      <c r="F131" s="77"/>
      <c r="G131" s="77"/>
    </row>
    <row r="132" spans="1:7" x14ac:dyDescent="0.3">
      <c r="A132" s="78"/>
      <c r="B132" s="78"/>
      <c r="C132" s="78"/>
      <c r="D132" s="78"/>
      <c r="E132" s="78"/>
      <c r="F132" s="78"/>
      <c r="G132" s="78"/>
    </row>
    <row r="133" spans="1:7" x14ac:dyDescent="0.3">
      <c r="A133" s="77"/>
      <c r="B133" s="77"/>
      <c r="C133" s="77"/>
      <c r="D133" s="77"/>
      <c r="E133" s="77"/>
      <c r="F133" s="77"/>
      <c r="G133" s="77"/>
    </row>
    <row r="134" spans="1:7" x14ac:dyDescent="0.3">
      <c r="A134" s="78"/>
      <c r="B134" s="78"/>
      <c r="C134" s="78"/>
      <c r="D134" s="78"/>
      <c r="E134" s="78"/>
      <c r="F134" s="78"/>
      <c r="G134" s="78"/>
    </row>
    <row r="135" spans="1:7" x14ac:dyDescent="0.3">
      <c r="A135" s="77"/>
      <c r="B135" s="77"/>
      <c r="C135" s="77"/>
      <c r="D135" s="77"/>
      <c r="E135" s="77"/>
      <c r="F135" s="77"/>
      <c r="G135" s="77"/>
    </row>
    <row r="136" spans="1:7" x14ac:dyDescent="0.3">
      <c r="A136" s="78"/>
      <c r="B136" s="78"/>
      <c r="C136" s="78"/>
      <c r="D136" s="78"/>
      <c r="E136" s="78"/>
      <c r="F136" s="78"/>
      <c r="G136" s="78"/>
    </row>
    <row r="137" spans="1:7" x14ac:dyDescent="0.3">
      <c r="A137" s="77"/>
      <c r="B137" s="77"/>
      <c r="C137" s="77"/>
      <c r="D137" s="77"/>
      <c r="E137" s="77"/>
      <c r="F137" s="77"/>
      <c r="G137" s="77"/>
    </row>
    <row r="138" spans="1:7" x14ac:dyDescent="0.3">
      <c r="A138" s="78"/>
      <c r="B138" s="78"/>
      <c r="C138" s="78"/>
      <c r="D138" s="78"/>
      <c r="E138" s="78"/>
      <c r="F138" s="78"/>
      <c r="G138" s="78"/>
    </row>
    <row r="139" spans="1:7" x14ac:dyDescent="0.3">
      <c r="A139" s="77"/>
      <c r="B139" s="77"/>
      <c r="C139" s="77"/>
      <c r="D139" s="77"/>
      <c r="E139" s="77"/>
      <c r="F139" s="77"/>
      <c r="G139" s="77"/>
    </row>
    <row r="140" spans="1:7" x14ac:dyDescent="0.3">
      <c r="A140" s="78"/>
      <c r="B140" s="78"/>
      <c r="C140" s="78"/>
      <c r="D140" s="78"/>
      <c r="E140" s="78"/>
      <c r="F140" s="78"/>
      <c r="G140" s="78"/>
    </row>
    <row r="141" spans="1:7" x14ac:dyDescent="0.3">
      <c r="A141" s="77"/>
      <c r="B141" s="77"/>
      <c r="C141" s="77"/>
      <c r="D141" s="77"/>
      <c r="E141" s="77"/>
      <c r="F141" s="77"/>
      <c r="G141" s="77"/>
    </row>
    <row r="142" spans="1:7" x14ac:dyDescent="0.3">
      <c r="A142" s="78"/>
      <c r="B142" s="78"/>
      <c r="C142" s="78"/>
      <c r="D142" s="78"/>
      <c r="E142" s="78"/>
      <c r="F142" s="78"/>
      <c r="G142" s="78"/>
    </row>
    <row r="143" spans="1:7" x14ac:dyDescent="0.3">
      <c r="A143" s="77"/>
      <c r="B143" s="77"/>
      <c r="C143" s="77"/>
      <c r="D143" s="77"/>
      <c r="E143" s="77"/>
      <c r="F143" s="77"/>
      <c r="G143" s="77"/>
    </row>
    <row r="144" spans="1:7" x14ac:dyDescent="0.3">
      <c r="A144" s="78"/>
      <c r="B144" s="78"/>
      <c r="C144" s="78"/>
      <c r="D144" s="78"/>
      <c r="E144" s="78"/>
      <c r="F144" s="78"/>
      <c r="G144" s="78"/>
    </row>
    <row r="145" spans="1:7" x14ac:dyDescent="0.3">
      <c r="A145" s="77"/>
      <c r="B145" s="77"/>
      <c r="C145" s="77"/>
      <c r="D145" s="77"/>
      <c r="E145" s="77"/>
      <c r="F145" s="77"/>
      <c r="G145" s="77"/>
    </row>
    <row r="146" spans="1:7" x14ac:dyDescent="0.3">
      <c r="A146" s="78"/>
      <c r="B146" s="78"/>
      <c r="C146" s="78"/>
      <c r="D146" s="78"/>
      <c r="E146" s="78"/>
      <c r="F146" s="78"/>
      <c r="G146" s="78"/>
    </row>
    <row r="147" spans="1:7" x14ac:dyDescent="0.3">
      <c r="A147" s="77"/>
      <c r="B147" s="77"/>
      <c r="C147" s="77"/>
      <c r="D147" s="77"/>
      <c r="E147" s="77"/>
      <c r="F147" s="77"/>
      <c r="G147" s="77"/>
    </row>
    <row r="148" spans="1:7" x14ac:dyDescent="0.3">
      <c r="A148" s="78"/>
      <c r="B148" s="78"/>
      <c r="C148" s="78"/>
      <c r="D148" s="78"/>
      <c r="E148" s="78"/>
      <c r="F148" s="78"/>
      <c r="G148" s="78"/>
    </row>
    <row r="149" spans="1:7" x14ac:dyDescent="0.3">
      <c r="A149" s="77"/>
      <c r="B149" s="77"/>
      <c r="C149" s="77"/>
      <c r="D149" s="77"/>
      <c r="E149" s="77"/>
      <c r="F149" s="77"/>
      <c r="G149" s="77"/>
    </row>
    <row r="150" spans="1:7" x14ac:dyDescent="0.3">
      <c r="A150" s="78"/>
      <c r="B150" s="78"/>
      <c r="C150" s="78"/>
      <c r="D150" s="78"/>
      <c r="E150" s="78"/>
      <c r="F150" s="78"/>
      <c r="G150" s="78"/>
    </row>
    <row r="151" spans="1:7" x14ac:dyDescent="0.3">
      <c r="A151" s="77"/>
      <c r="B151" s="77"/>
      <c r="C151" s="77"/>
      <c r="D151" s="77"/>
      <c r="E151" s="77"/>
      <c r="F151" s="77"/>
      <c r="G151" s="77"/>
    </row>
    <row r="152" spans="1:7" x14ac:dyDescent="0.3">
      <c r="A152" s="78"/>
      <c r="B152" s="78"/>
      <c r="C152" s="78"/>
      <c r="D152" s="78"/>
      <c r="E152" s="78"/>
      <c r="F152" s="78"/>
      <c r="G152" s="78"/>
    </row>
    <row r="153" spans="1:7" x14ac:dyDescent="0.3">
      <c r="A153" s="77"/>
      <c r="B153" s="77"/>
      <c r="C153" s="77"/>
      <c r="D153" s="77"/>
      <c r="E153" s="77"/>
      <c r="F153" s="77"/>
      <c r="G153" s="77"/>
    </row>
    <row r="154" spans="1:7" x14ac:dyDescent="0.3">
      <c r="A154" s="78"/>
      <c r="B154" s="78"/>
      <c r="C154" s="78"/>
      <c r="D154" s="78"/>
      <c r="E154" s="78"/>
      <c r="F154" s="78"/>
      <c r="G154" s="78"/>
    </row>
    <row r="155" spans="1:7" x14ac:dyDescent="0.3">
      <c r="A155" s="77"/>
      <c r="B155" s="77"/>
      <c r="C155" s="77"/>
      <c r="D155" s="77"/>
      <c r="E155" s="77"/>
      <c r="F155" s="77"/>
      <c r="G155" s="77"/>
    </row>
    <row r="156" spans="1:7" x14ac:dyDescent="0.3">
      <c r="A156" s="78"/>
      <c r="B156" s="78"/>
      <c r="C156" s="78"/>
      <c r="D156" s="78"/>
      <c r="E156" s="78"/>
      <c r="F156" s="78"/>
      <c r="G156" s="78"/>
    </row>
    <row r="157" spans="1:7" x14ac:dyDescent="0.3">
      <c r="A157" s="77"/>
      <c r="B157" s="77"/>
      <c r="C157" s="77"/>
      <c r="D157" s="77"/>
      <c r="E157" s="77"/>
      <c r="F157" s="77"/>
      <c r="G157" s="77"/>
    </row>
    <row r="158" spans="1:7" x14ac:dyDescent="0.3">
      <c r="A158" s="78"/>
      <c r="B158" s="78"/>
      <c r="C158" s="78"/>
      <c r="D158" s="78"/>
      <c r="E158" s="78"/>
      <c r="F158" s="78"/>
      <c r="G158" s="78"/>
    </row>
    <row r="159" spans="1:7" x14ac:dyDescent="0.3">
      <c r="A159" s="77"/>
      <c r="B159" s="77"/>
      <c r="C159" s="77"/>
      <c r="D159" s="77"/>
      <c r="E159" s="77"/>
      <c r="F159" s="77"/>
      <c r="G159" s="77"/>
    </row>
    <row r="160" spans="1:7" x14ac:dyDescent="0.3">
      <c r="A160" s="78"/>
      <c r="B160" s="78"/>
      <c r="C160" s="78"/>
      <c r="D160" s="78"/>
      <c r="E160" s="78"/>
      <c r="F160" s="78"/>
      <c r="G160" s="78"/>
    </row>
    <row r="161" spans="1:7" x14ac:dyDescent="0.3">
      <c r="A161" s="77"/>
      <c r="B161" s="77"/>
      <c r="C161" s="77"/>
      <c r="D161" s="77"/>
      <c r="E161" s="77"/>
      <c r="F161" s="77"/>
      <c r="G161" s="77"/>
    </row>
    <row r="162" spans="1:7" x14ac:dyDescent="0.3">
      <c r="A162" s="78"/>
      <c r="B162" s="78"/>
      <c r="C162" s="78"/>
      <c r="D162" s="78"/>
      <c r="E162" s="78"/>
      <c r="F162" s="78"/>
      <c r="G162" s="78"/>
    </row>
    <row r="163" spans="1:7" x14ac:dyDescent="0.3">
      <c r="A163" s="77"/>
      <c r="B163" s="77"/>
      <c r="C163" s="77"/>
      <c r="D163" s="77"/>
      <c r="E163" s="77"/>
      <c r="F163" s="77"/>
      <c r="G163" s="77"/>
    </row>
    <row r="164" spans="1:7" x14ac:dyDescent="0.3">
      <c r="A164" s="78"/>
      <c r="B164" s="78"/>
      <c r="C164" s="78"/>
      <c r="D164" s="78"/>
      <c r="E164" s="78"/>
      <c r="F164" s="78"/>
      <c r="G164" s="78"/>
    </row>
    <row r="165" spans="1:7" x14ac:dyDescent="0.3">
      <c r="A165" s="77"/>
      <c r="B165" s="77"/>
      <c r="C165" s="77"/>
      <c r="D165" s="77"/>
      <c r="E165" s="77"/>
      <c r="F165" s="77"/>
      <c r="G165" s="77"/>
    </row>
    <row r="166" spans="1:7" x14ac:dyDescent="0.3">
      <c r="A166" s="78"/>
      <c r="B166" s="78"/>
      <c r="C166" s="78"/>
      <c r="D166" s="78"/>
      <c r="E166" s="78"/>
      <c r="F166" s="78"/>
      <c r="G166" s="78"/>
    </row>
    <row r="167" spans="1:7" x14ac:dyDescent="0.3">
      <c r="A167" s="77"/>
      <c r="B167" s="77"/>
      <c r="C167" s="77"/>
      <c r="D167" s="77"/>
      <c r="E167" s="77"/>
      <c r="F167" s="77"/>
      <c r="G167" s="77"/>
    </row>
    <row r="168" spans="1:7" x14ac:dyDescent="0.3">
      <c r="A168" s="78"/>
      <c r="B168" s="78"/>
      <c r="C168" s="78"/>
      <c r="D168" s="78"/>
      <c r="E168" s="78"/>
      <c r="F168" s="78"/>
      <c r="G168" s="78"/>
    </row>
    <row r="169" spans="1:7" x14ac:dyDescent="0.3">
      <c r="A169" s="77"/>
      <c r="B169" s="77"/>
      <c r="C169" s="77"/>
      <c r="D169" s="77"/>
      <c r="E169" s="77"/>
      <c r="F169" s="77"/>
      <c r="G169" s="77"/>
    </row>
    <row r="170" spans="1:7" x14ac:dyDescent="0.3">
      <c r="A170" s="78"/>
      <c r="B170" s="78"/>
      <c r="C170" s="78"/>
      <c r="D170" s="78"/>
      <c r="E170" s="78"/>
      <c r="F170" s="78"/>
      <c r="G170" s="78"/>
    </row>
    <row r="171" spans="1:7" x14ac:dyDescent="0.3">
      <c r="A171" s="77"/>
      <c r="B171" s="77"/>
      <c r="C171" s="77"/>
      <c r="D171" s="77"/>
      <c r="E171" s="77"/>
      <c r="F171" s="77"/>
      <c r="G171" s="77"/>
    </row>
    <row r="172" spans="1:7" x14ac:dyDescent="0.3">
      <c r="A172" s="78"/>
      <c r="B172" s="78"/>
      <c r="C172" s="78"/>
      <c r="D172" s="78"/>
      <c r="E172" s="78"/>
      <c r="F172" s="78"/>
      <c r="G172" s="78"/>
    </row>
    <row r="173" spans="1:7" x14ac:dyDescent="0.3">
      <c r="A173" s="77"/>
      <c r="B173" s="77"/>
      <c r="C173" s="77"/>
      <c r="D173" s="77"/>
      <c r="E173" s="77"/>
      <c r="F173" s="77"/>
      <c r="G173" s="77"/>
    </row>
    <row r="174" spans="1:7" x14ac:dyDescent="0.3">
      <c r="A174" s="78"/>
      <c r="B174" s="78"/>
      <c r="C174" s="78"/>
      <c r="D174" s="78"/>
      <c r="E174" s="78"/>
      <c r="F174" s="78"/>
      <c r="G174" s="78"/>
    </row>
    <row r="175" spans="1:7" x14ac:dyDescent="0.3">
      <c r="A175" s="77"/>
      <c r="B175" s="77"/>
      <c r="C175" s="77"/>
      <c r="D175" s="77"/>
      <c r="E175" s="77"/>
      <c r="F175" s="77"/>
      <c r="G175" s="77"/>
    </row>
    <row r="176" spans="1:7" x14ac:dyDescent="0.3">
      <c r="A176" s="78"/>
      <c r="B176" s="78"/>
      <c r="C176" s="78"/>
      <c r="D176" s="78"/>
      <c r="E176" s="78"/>
      <c r="F176" s="78"/>
      <c r="G176" s="78"/>
    </row>
    <row r="177" spans="1:7" x14ac:dyDescent="0.3">
      <c r="A177" s="77"/>
      <c r="B177" s="77"/>
      <c r="C177" s="77"/>
      <c r="D177" s="77"/>
      <c r="E177" s="77"/>
      <c r="F177" s="77"/>
      <c r="G177" s="77"/>
    </row>
    <row r="178" spans="1:7" x14ac:dyDescent="0.3">
      <c r="A178" s="78"/>
      <c r="B178" s="78"/>
      <c r="C178" s="78"/>
      <c r="D178" s="78"/>
      <c r="E178" s="78"/>
      <c r="F178" s="78"/>
      <c r="G178" s="78"/>
    </row>
    <row r="179" spans="1:7" x14ac:dyDescent="0.3">
      <c r="A179" s="77"/>
      <c r="B179" s="77"/>
      <c r="C179" s="77"/>
      <c r="D179" s="77"/>
      <c r="E179" s="77"/>
      <c r="F179" s="77"/>
      <c r="G179" s="77"/>
    </row>
    <row r="180" spans="1:7" x14ac:dyDescent="0.3">
      <c r="A180" s="78"/>
      <c r="B180" s="78"/>
      <c r="C180" s="78"/>
      <c r="D180" s="78"/>
      <c r="E180" s="78"/>
      <c r="F180" s="78"/>
      <c r="G180" s="78"/>
    </row>
    <row r="181" spans="1:7" x14ac:dyDescent="0.3">
      <c r="A181" s="77"/>
      <c r="B181" s="77"/>
      <c r="C181" s="77"/>
      <c r="D181" s="77"/>
      <c r="E181" s="77"/>
      <c r="F181" s="77"/>
      <c r="G181" s="77"/>
    </row>
    <row r="182" spans="1:7" x14ac:dyDescent="0.3">
      <c r="A182" s="78"/>
      <c r="B182" s="78"/>
      <c r="C182" s="78"/>
      <c r="D182" s="78"/>
      <c r="E182" s="78"/>
      <c r="F182" s="78"/>
      <c r="G182" s="78"/>
    </row>
    <row r="183" spans="1:7" x14ac:dyDescent="0.3">
      <c r="A183" s="77"/>
      <c r="B183" s="77"/>
      <c r="C183" s="77"/>
      <c r="D183" s="77"/>
      <c r="E183" s="77"/>
      <c r="F183" s="77"/>
      <c r="G183" s="77"/>
    </row>
    <row r="184" spans="1:7" x14ac:dyDescent="0.3">
      <c r="A184" s="78"/>
      <c r="B184" s="78"/>
      <c r="C184" s="78"/>
      <c r="D184" s="78"/>
      <c r="E184" s="78"/>
      <c r="F184" s="78"/>
      <c r="G184" s="78"/>
    </row>
    <row r="185" spans="1:7" x14ac:dyDescent="0.3">
      <c r="A185" s="77"/>
      <c r="B185" s="77"/>
      <c r="C185" s="77"/>
      <c r="D185" s="77"/>
      <c r="E185" s="77"/>
      <c r="F185" s="77"/>
      <c r="G185" s="77"/>
    </row>
    <row r="186" spans="1:7" x14ac:dyDescent="0.3">
      <c r="A186" s="78"/>
      <c r="B186" s="78"/>
      <c r="C186" s="78"/>
      <c r="D186" s="78"/>
      <c r="E186" s="78"/>
      <c r="F186" s="78"/>
      <c r="G186" s="78"/>
    </row>
    <row r="187" spans="1:7" x14ac:dyDescent="0.3">
      <c r="A187" s="77"/>
      <c r="B187" s="77"/>
      <c r="C187" s="77"/>
      <c r="D187" s="77"/>
      <c r="E187" s="77"/>
      <c r="F187" s="77"/>
      <c r="G187" s="77"/>
    </row>
    <row r="188" spans="1:7" x14ac:dyDescent="0.3">
      <c r="A188" s="78"/>
      <c r="B188" s="78"/>
      <c r="C188" s="78"/>
      <c r="D188" s="78"/>
      <c r="E188" s="78"/>
      <c r="F188" s="78"/>
      <c r="G188" s="78"/>
    </row>
    <row r="189" spans="1:7" x14ac:dyDescent="0.3">
      <c r="A189" s="77"/>
      <c r="B189" s="77"/>
      <c r="C189" s="77"/>
      <c r="D189" s="77"/>
      <c r="E189" s="77"/>
      <c r="F189" s="77"/>
      <c r="G189" s="77"/>
    </row>
    <row r="190" spans="1:7" x14ac:dyDescent="0.3">
      <c r="A190" s="78"/>
      <c r="B190" s="78"/>
      <c r="C190" s="78"/>
      <c r="D190" s="78"/>
      <c r="E190" s="78"/>
      <c r="F190" s="78"/>
      <c r="G190" s="78"/>
    </row>
    <row r="191" spans="1:7" x14ac:dyDescent="0.3">
      <c r="A191" s="77"/>
      <c r="B191" s="77"/>
      <c r="C191" s="77"/>
      <c r="D191" s="77"/>
      <c r="E191" s="77"/>
      <c r="F191" s="77"/>
      <c r="G191" s="77"/>
    </row>
    <row r="192" spans="1:7" x14ac:dyDescent="0.3">
      <c r="A192" s="78"/>
      <c r="B192" s="78"/>
      <c r="C192" s="78"/>
      <c r="D192" s="78"/>
      <c r="E192" s="78"/>
      <c r="F192" s="78"/>
      <c r="G192" s="78"/>
    </row>
    <row r="193" spans="1:7" x14ac:dyDescent="0.3">
      <c r="A193" s="77"/>
      <c r="B193" s="77"/>
      <c r="C193" s="77"/>
      <c r="D193" s="77"/>
      <c r="E193" s="77"/>
      <c r="F193" s="77"/>
      <c r="G193" s="77"/>
    </row>
    <row r="194" spans="1:7" x14ac:dyDescent="0.3">
      <c r="A194" s="78"/>
      <c r="B194" s="78"/>
      <c r="C194" s="78"/>
      <c r="D194" s="78"/>
      <c r="E194" s="78"/>
      <c r="F194" s="78"/>
      <c r="G194" s="78"/>
    </row>
    <row r="195" spans="1:7" x14ac:dyDescent="0.3">
      <c r="A195" s="77"/>
      <c r="B195" s="77"/>
      <c r="C195" s="77"/>
      <c r="D195" s="77"/>
      <c r="E195" s="77"/>
      <c r="F195" s="77"/>
      <c r="G195" s="77"/>
    </row>
    <row r="196" spans="1:7" x14ac:dyDescent="0.3">
      <c r="A196" s="78"/>
      <c r="B196" s="78"/>
      <c r="C196" s="78"/>
      <c r="D196" s="78"/>
      <c r="E196" s="78"/>
      <c r="F196" s="78"/>
      <c r="G196" s="78"/>
    </row>
    <row r="197" spans="1:7" x14ac:dyDescent="0.3">
      <c r="A197" s="77"/>
      <c r="B197" s="77"/>
      <c r="C197" s="77"/>
      <c r="D197" s="77"/>
      <c r="E197" s="77"/>
      <c r="F197" s="77"/>
      <c r="G197" s="77"/>
    </row>
    <row r="198" spans="1:7" x14ac:dyDescent="0.3">
      <c r="A198" s="78"/>
      <c r="B198" s="78"/>
      <c r="C198" s="78"/>
      <c r="D198" s="78"/>
      <c r="E198" s="78"/>
      <c r="F198" s="78"/>
      <c r="G198" s="78"/>
    </row>
    <row r="199" spans="1:7" x14ac:dyDescent="0.3">
      <c r="A199" s="77"/>
      <c r="B199" s="77"/>
      <c r="C199" s="77"/>
      <c r="D199" s="77"/>
      <c r="E199" s="77"/>
      <c r="F199" s="77"/>
      <c r="G199" s="77"/>
    </row>
    <row r="200" spans="1:7" x14ac:dyDescent="0.3">
      <c r="A200" s="78"/>
      <c r="B200" s="78"/>
      <c r="C200" s="78"/>
      <c r="D200" s="78"/>
      <c r="E200" s="78"/>
      <c r="F200" s="78"/>
      <c r="G200" s="78"/>
    </row>
    <row r="201" spans="1:7" x14ac:dyDescent="0.3">
      <c r="A201" s="77"/>
      <c r="B201" s="77"/>
      <c r="C201" s="77"/>
      <c r="D201" s="77"/>
      <c r="E201" s="77"/>
      <c r="F201" s="77"/>
      <c r="G201" s="77"/>
    </row>
    <row r="202" spans="1:7" x14ac:dyDescent="0.3">
      <c r="A202" s="78"/>
      <c r="B202" s="78"/>
      <c r="C202" s="78"/>
      <c r="D202" s="78"/>
      <c r="E202" s="78"/>
      <c r="F202" s="78"/>
      <c r="G202" s="78"/>
    </row>
    <row r="203" spans="1:7" x14ac:dyDescent="0.3">
      <c r="A203" s="77"/>
      <c r="B203" s="77"/>
      <c r="C203" s="77"/>
      <c r="D203" s="77"/>
      <c r="E203" s="77"/>
      <c r="F203" s="77"/>
      <c r="G203" s="77"/>
    </row>
    <row r="204" spans="1:7" x14ac:dyDescent="0.3">
      <c r="A204" s="78"/>
      <c r="B204" s="78"/>
      <c r="C204" s="78"/>
      <c r="D204" s="78"/>
      <c r="E204" s="78"/>
      <c r="F204" s="78"/>
      <c r="G204" s="78"/>
    </row>
    <row r="205" spans="1:7" x14ac:dyDescent="0.3">
      <c r="A205" s="77"/>
      <c r="B205" s="77"/>
      <c r="C205" s="77"/>
      <c r="D205" s="77"/>
      <c r="E205" s="77"/>
      <c r="F205" s="77"/>
      <c r="G205" s="77"/>
    </row>
    <row r="206" spans="1:7" x14ac:dyDescent="0.3">
      <c r="A206" s="78"/>
      <c r="B206" s="78"/>
      <c r="C206" s="78"/>
      <c r="D206" s="78"/>
      <c r="E206" s="78"/>
      <c r="F206" s="78"/>
      <c r="G206" s="78"/>
    </row>
    <row r="207" spans="1:7" x14ac:dyDescent="0.3">
      <c r="A207" s="77"/>
      <c r="B207" s="77"/>
      <c r="C207" s="77"/>
      <c r="D207" s="77"/>
      <c r="E207" s="77"/>
      <c r="F207" s="77"/>
      <c r="G207" s="77"/>
    </row>
    <row r="208" spans="1:7" x14ac:dyDescent="0.3">
      <c r="A208" s="78"/>
      <c r="B208" s="78"/>
      <c r="C208" s="78"/>
      <c r="D208" s="78"/>
      <c r="E208" s="78"/>
      <c r="F208" s="78"/>
      <c r="G208" s="78"/>
    </row>
    <row r="209" spans="1:7" x14ac:dyDescent="0.3">
      <c r="A209" s="77"/>
      <c r="B209" s="77"/>
      <c r="C209" s="77"/>
      <c r="D209" s="77"/>
      <c r="E209" s="77"/>
      <c r="F209" s="77"/>
      <c r="G209" s="77"/>
    </row>
    <row r="210" spans="1:7" x14ac:dyDescent="0.3">
      <c r="A210" s="78"/>
      <c r="B210" s="78"/>
      <c r="C210" s="78"/>
      <c r="D210" s="78"/>
      <c r="E210" s="78"/>
      <c r="F210" s="78"/>
      <c r="G210" s="78"/>
    </row>
    <row r="211" spans="1:7" x14ac:dyDescent="0.3">
      <c r="A211" s="77"/>
      <c r="B211" s="77"/>
      <c r="C211" s="77"/>
      <c r="D211" s="77"/>
      <c r="E211" s="77"/>
      <c r="F211" s="77"/>
      <c r="G211" s="77"/>
    </row>
    <row r="212" spans="1:7" x14ac:dyDescent="0.3">
      <c r="A212" s="78"/>
      <c r="B212" s="78"/>
      <c r="C212" s="78"/>
      <c r="D212" s="78"/>
      <c r="E212" s="78"/>
      <c r="F212" s="78"/>
      <c r="G212" s="78"/>
    </row>
    <row r="213" spans="1:7" x14ac:dyDescent="0.3">
      <c r="A213" s="77"/>
      <c r="B213" s="77"/>
      <c r="C213" s="77"/>
      <c r="D213" s="77"/>
      <c r="E213" s="77"/>
      <c r="F213" s="77"/>
      <c r="G213" s="77"/>
    </row>
    <row r="214" spans="1:7" x14ac:dyDescent="0.3">
      <c r="A214" s="78"/>
      <c r="B214" s="78"/>
      <c r="C214" s="78"/>
      <c r="D214" s="78"/>
      <c r="E214" s="78"/>
      <c r="F214" s="78"/>
      <c r="G214" s="78"/>
    </row>
    <row r="215" spans="1:7" x14ac:dyDescent="0.3">
      <c r="A215" s="77"/>
      <c r="B215" s="77"/>
      <c r="C215" s="77"/>
      <c r="D215" s="77"/>
      <c r="E215" s="77"/>
      <c r="F215" s="77"/>
      <c r="G215" s="77"/>
    </row>
    <row r="216" spans="1:7" x14ac:dyDescent="0.3">
      <c r="A216" s="78"/>
      <c r="B216" s="78"/>
      <c r="C216" s="78"/>
      <c r="D216" s="78"/>
      <c r="E216" s="78"/>
      <c r="F216" s="78"/>
      <c r="G216" s="78"/>
    </row>
    <row r="217" spans="1:7" x14ac:dyDescent="0.3">
      <c r="A217" s="77"/>
      <c r="B217" s="77"/>
      <c r="C217" s="77"/>
      <c r="D217" s="77"/>
      <c r="E217" s="77"/>
      <c r="F217" s="77"/>
      <c r="G217" s="77"/>
    </row>
    <row r="218" spans="1:7" x14ac:dyDescent="0.3">
      <c r="A218" s="78"/>
      <c r="B218" s="78"/>
      <c r="C218" s="78"/>
      <c r="D218" s="78"/>
      <c r="E218" s="78"/>
      <c r="F218" s="78"/>
      <c r="G218" s="78"/>
    </row>
    <row r="219" spans="1:7" x14ac:dyDescent="0.3">
      <c r="A219" s="77"/>
      <c r="B219" s="77"/>
      <c r="C219" s="77"/>
      <c r="D219" s="77"/>
      <c r="E219" s="77"/>
      <c r="F219" s="77"/>
      <c r="G219" s="77"/>
    </row>
    <row r="220" spans="1:7" x14ac:dyDescent="0.3">
      <c r="A220" s="78"/>
      <c r="B220" s="78"/>
      <c r="C220" s="78"/>
      <c r="D220" s="78"/>
      <c r="E220" s="78"/>
      <c r="F220" s="78"/>
      <c r="G220" s="78"/>
    </row>
    <row r="221" spans="1:7" x14ac:dyDescent="0.3">
      <c r="A221" s="78"/>
      <c r="B221" s="78"/>
      <c r="C221" s="78"/>
      <c r="D221" s="78"/>
      <c r="E221" s="78"/>
      <c r="F221" s="78"/>
      <c r="G221" s="78"/>
    </row>
    <row r="222" spans="1:7" x14ac:dyDescent="0.3">
      <c r="A222" s="77"/>
      <c r="B222" s="77"/>
      <c r="C222" s="77"/>
      <c r="D222" s="77"/>
      <c r="E222" s="77"/>
      <c r="F222" s="77"/>
      <c r="G222" s="7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1BAA-711B-4D54-90E4-646C64971A7E}">
  <dimension ref="A1:E91"/>
  <sheetViews>
    <sheetView workbookViewId="0">
      <selection activeCell="C11" sqref="C11"/>
    </sheetView>
  </sheetViews>
  <sheetFormatPr defaultRowHeight="14.4" x14ac:dyDescent="0.3"/>
  <cols>
    <col min="1" max="1" width="34.5546875" customWidth="1"/>
    <col min="2" max="2" width="23.33203125" customWidth="1"/>
    <col min="3" max="3" width="45.6640625" customWidth="1"/>
  </cols>
  <sheetData>
    <row r="1" spans="1:5" x14ac:dyDescent="0.3">
      <c r="A1" s="2" t="s">
        <v>151</v>
      </c>
      <c r="B1" s="2" t="s">
        <v>149</v>
      </c>
      <c r="C1" s="2" t="s">
        <v>150</v>
      </c>
    </row>
    <row r="2" spans="1:5" ht="43.2" x14ac:dyDescent="0.3">
      <c r="A2" s="9" t="s">
        <v>21</v>
      </c>
      <c r="B2" s="80"/>
      <c r="C2" s="80"/>
    </row>
    <row r="3" spans="1:5" x14ac:dyDescent="0.3">
      <c r="A3" s="36" t="s">
        <v>22</v>
      </c>
      <c r="B3" s="81"/>
      <c r="C3" s="82"/>
    </row>
    <row r="4" spans="1:5" x14ac:dyDescent="0.3">
      <c r="A4" s="9" t="s">
        <v>132</v>
      </c>
      <c r="B4" s="83"/>
      <c r="C4" s="82"/>
    </row>
    <row r="5" spans="1:5" ht="28.8" x14ac:dyDescent="0.3">
      <c r="A5" s="9" t="s">
        <v>131</v>
      </c>
      <c r="B5" s="84"/>
      <c r="C5" s="84"/>
    </row>
    <row r="6" spans="1:5" ht="28.8" x14ac:dyDescent="0.3">
      <c r="A6" s="9" t="s">
        <v>130</v>
      </c>
      <c r="B6" s="82"/>
      <c r="C6" s="82"/>
    </row>
    <row r="7" spans="1:5" ht="43.2" x14ac:dyDescent="0.3">
      <c r="A7" s="9" t="s">
        <v>129</v>
      </c>
      <c r="B7" s="85"/>
      <c r="C7" s="130"/>
      <c r="D7" s="131"/>
      <c r="E7" s="132"/>
    </row>
    <row r="8" spans="1:5" x14ac:dyDescent="0.3">
      <c r="A8" s="9" t="s">
        <v>128</v>
      </c>
      <c r="B8" s="39"/>
      <c r="C8" s="86"/>
    </row>
    <row r="9" spans="1:5" x14ac:dyDescent="0.3">
      <c r="A9" s="9" t="s">
        <v>127</v>
      </c>
      <c r="B9" s="88"/>
      <c r="C9" s="88"/>
    </row>
    <row r="10" spans="1:5" ht="100.8" x14ac:dyDescent="0.3">
      <c r="A10" s="39" t="s">
        <v>126</v>
      </c>
      <c r="B10" s="86"/>
      <c r="C10" s="86"/>
    </row>
    <row r="11" spans="1:5" ht="201.6" x14ac:dyDescent="0.3">
      <c r="A11" s="9" t="s">
        <v>120</v>
      </c>
      <c r="B11" s="89"/>
      <c r="C11" s="89"/>
      <c r="D11" s="89"/>
      <c r="E11" s="89"/>
    </row>
    <row r="12" spans="1:5" ht="57.6" x14ac:dyDescent="0.3">
      <c r="A12" s="9" t="s">
        <v>125</v>
      </c>
      <c r="B12" s="90"/>
      <c r="C12" s="90"/>
      <c r="D12" s="89"/>
      <c r="E12" s="89"/>
    </row>
    <row r="13" spans="1:5" x14ac:dyDescent="0.3">
      <c r="A13" s="36" t="s">
        <v>124</v>
      </c>
      <c r="B13" s="90"/>
      <c r="C13" s="90"/>
      <c r="D13" s="39"/>
      <c r="E13" s="39"/>
    </row>
    <row r="14" spans="1:5" ht="72" x14ac:dyDescent="0.3">
      <c r="A14" s="49" t="s">
        <v>123</v>
      </c>
      <c r="B14" s="87"/>
      <c r="C14" s="91"/>
      <c r="D14" s="91"/>
      <c r="E14" s="91"/>
    </row>
    <row r="15" spans="1:5" ht="158.4" x14ac:dyDescent="0.3">
      <c r="A15" s="9" t="s">
        <v>122</v>
      </c>
      <c r="B15" s="86"/>
      <c r="C15" s="92"/>
      <c r="D15" s="92"/>
      <c r="E15" s="92"/>
    </row>
    <row r="16" spans="1:5" ht="86.4" x14ac:dyDescent="0.3">
      <c r="A16" s="9" t="s">
        <v>121</v>
      </c>
      <c r="B16" s="91"/>
      <c r="C16" s="91"/>
      <c r="D16" s="91"/>
      <c r="E16" s="91"/>
    </row>
    <row r="17" spans="1:5" x14ac:dyDescent="0.3">
      <c r="A17" s="6" t="s">
        <v>24</v>
      </c>
      <c r="B17" s="91"/>
      <c r="C17" s="91"/>
      <c r="D17" s="91"/>
      <c r="E17" s="91"/>
    </row>
    <row r="18" spans="1:5" ht="86.4" x14ac:dyDescent="0.3">
      <c r="A18" s="9" t="s">
        <v>25</v>
      </c>
      <c r="B18" s="39"/>
      <c r="C18" s="39"/>
      <c r="D18" s="39"/>
      <c r="E18" s="39"/>
    </row>
    <row r="19" spans="1:5" ht="115.2" x14ac:dyDescent="0.3">
      <c r="A19" s="9" t="s">
        <v>28</v>
      </c>
      <c r="B19" s="39"/>
      <c r="C19" s="39"/>
    </row>
    <row r="20" spans="1:5" ht="57.6" x14ac:dyDescent="0.3">
      <c r="A20" s="9" t="s">
        <v>26</v>
      </c>
      <c r="B20" s="93"/>
      <c r="C20" s="93"/>
    </row>
    <row r="21" spans="1:5" ht="172.8" x14ac:dyDescent="0.3">
      <c r="A21" s="9" t="s">
        <v>133</v>
      </c>
      <c r="B21" s="93"/>
      <c r="C21" s="93"/>
    </row>
    <row r="22" spans="1:5" ht="43.2" x14ac:dyDescent="0.3">
      <c r="A22" s="9" t="s">
        <v>27</v>
      </c>
      <c r="B22" s="93"/>
      <c r="C22" s="93"/>
    </row>
    <row r="23" spans="1:5" ht="72" x14ac:dyDescent="0.3">
      <c r="A23" s="9" t="s">
        <v>29</v>
      </c>
      <c r="B23" s="39"/>
      <c r="C23" s="39"/>
    </row>
    <row r="24" spans="1:5" x14ac:dyDescent="0.3">
      <c r="A24" s="2" t="s">
        <v>30</v>
      </c>
    </row>
    <row r="25" spans="1:5" ht="57.6" x14ac:dyDescent="0.3">
      <c r="A25" s="9" t="s">
        <v>31</v>
      </c>
      <c r="B25" s="86"/>
      <c r="C25" s="86"/>
    </row>
    <row r="26" spans="1:5" ht="43.2" x14ac:dyDescent="0.3">
      <c r="A26" s="9" t="s">
        <v>32</v>
      </c>
      <c r="B26" s="86"/>
      <c r="C26" s="86"/>
    </row>
    <row r="27" spans="1:5" ht="43.2" x14ac:dyDescent="0.3">
      <c r="A27" s="9" t="s">
        <v>134</v>
      </c>
      <c r="B27" s="94"/>
      <c r="C27" s="94"/>
    </row>
    <row r="28" spans="1:5" ht="28.8" x14ac:dyDescent="0.3">
      <c r="A28" s="2" t="s">
        <v>33</v>
      </c>
    </row>
    <row r="29" spans="1:5" ht="144" x14ac:dyDescent="0.3">
      <c r="A29" s="9" t="s">
        <v>35</v>
      </c>
      <c r="B29" s="93"/>
      <c r="C29" s="93"/>
    </row>
    <row r="30" spans="1:5" ht="43.2" x14ac:dyDescent="0.3">
      <c r="A30" s="9" t="s">
        <v>34</v>
      </c>
      <c r="B30" s="39"/>
      <c r="C30" s="39"/>
    </row>
    <row r="31" spans="1:5" ht="28.8" x14ac:dyDescent="0.3">
      <c r="A31" s="43" t="s">
        <v>36</v>
      </c>
    </row>
    <row r="32" spans="1:5" ht="28.8" x14ac:dyDescent="0.3">
      <c r="A32" s="2" t="s">
        <v>37</v>
      </c>
    </row>
    <row r="33" spans="1:3" ht="28.8" x14ac:dyDescent="0.3">
      <c r="A33" s="44" t="s">
        <v>38</v>
      </c>
    </row>
    <row r="34" spans="1:3" ht="28.8" x14ac:dyDescent="0.3">
      <c r="A34" s="9" t="s">
        <v>40</v>
      </c>
      <c r="B34" s="93"/>
      <c r="C34" s="93"/>
    </row>
    <row r="35" spans="1:3" ht="72" x14ac:dyDescent="0.3">
      <c r="A35" s="9" t="s">
        <v>41</v>
      </c>
      <c r="B35" s="93"/>
      <c r="C35" s="39"/>
    </row>
    <row r="36" spans="1:3" ht="43.2" x14ac:dyDescent="0.3">
      <c r="A36" s="9" t="s">
        <v>42</v>
      </c>
      <c r="B36" s="93"/>
      <c r="C36" s="39"/>
    </row>
    <row r="37" spans="1:3" x14ac:dyDescent="0.3">
      <c r="A37" s="9" t="s">
        <v>43</v>
      </c>
      <c r="B37" s="93"/>
      <c r="C37" s="39"/>
    </row>
    <row r="38" spans="1:3" x14ac:dyDescent="0.3">
      <c r="A38" s="35" t="s">
        <v>44</v>
      </c>
      <c r="B38" s="94"/>
      <c r="C38" s="94"/>
    </row>
    <row r="39" spans="1:3" x14ac:dyDescent="0.3">
      <c r="A39" s="9" t="s">
        <v>45</v>
      </c>
      <c r="B39" s="94"/>
      <c r="C39" s="94"/>
    </row>
    <row r="40" spans="1:3" x14ac:dyDescent="0.3">
      <c r="A40" s="9" t="s">
        <v>46</v>
      </c>
      <c r="B40" s="94"/>
      <c r="C40" s="94"/>
    </row>
    <row r="41" spans="1:3" ht="57.6" x14ac:dyDescent="0.3">
      <c r="A41" s="9" t="s">
        <v>47</v>
      </c>
      <c r="B41" s="94"/>
      <c r="C41" s="95"/>
    </row>
    <row r="42" spans="1:3" ht="43.2" x14ac:dyDescent="0.3">
      <c r="A42" s="9" t="s">
        <v>48</v>
      </c>
      <c r="B42" s="94"/>
      <c r="C42" s="95"/>
    </row>
    <row r="43" spans="1:3" ht="28.8" x14ac:dyDescent="0.3">
      <c r="A43" s="44" t="s">
        <v>49</v>
      </c>
    </row>
    <row r="44" spans="1:3" ht="28.8" x14ac:dyDescent="0.3">
      <c r="A44" s="47" t="s">
        <v>50</v>
      </c>
      <c r="B44" s="39"/>
      <c r="C44" s="39"/>
    </row>
    <row r="45" spans="1:3" ht="57.6" x14ac:dyDescent="0.3">
      <c r="A45" s="47" t="s">
        <v>51</v>
      </c>
      <c r="B45" s="94"/>
      <c r="C45" s="94"/>
    </row>
    <row r="46" spans="1:3" ht="72" x14ac:dyDescent="0.3">
      <c r="A46" s="47" t="s">
        <v>52</v>
      </c>
      <c r="B46" s="94"/>
      <c r="C46" s="94"/>
    </row>
    <row r="47" spans="1:3" ht="57.6" x14ac:dyDescent="0.3">
      <c r="A47" s="47" t="s">
        <v>53</v>
      </c>
      <c r="B47" s="94"/>
      <c r="C47" s="94"/>
    </row>
    <row r="48" spans="1:3" ht="28.8" x14ac:dyDescent="0.3">
      <c r="A48" s="48" t="s">
        <v>54</v>
      </c>
      <c r="B48" s="94"/>
      <c r="C48" s="94"/>
    </row>
    <row r="49" spans="1:3" ht="28.8" x14ac:dyDescent="0.3">
      <c r="A49" s="9" t="s">
        <v>55</v>
      </c>
      <c r="B49" s="94"/>
      <c r="C49" s="94"/>
    </row>
    <row r="50" spans="1:3" x14ac:dyDescent="0.3">
      <c r="A50" s="2" t="s">
        <v>56</v>
      </c>
    </row>
    <row r="51" spans="1:3" ht="72" x14ac:dyDescent="0.3">
      <c r="A51" s="9" t="s">
        <v>102</v>
      </c>
      <c r="B51" s="93"/>
      <c r="C51" s="93"/>
    </row>
    <row r="52" spans="1:3" ht="43.2" x14ac:dyDescent="0.3">
      <c r="A52" s="9" t="s">
        <v>57</v>
      </c>
      <c r="B52" s="93"/>
      <c r="C52" s="93"/>
    </row>
    <row r="53" spans="1:3" ht="43.2" x14ac:dyDescent="0.3">
      <c r="A53" s="9" t="s">
        <v>58</v>
      </c>
      <c r="B53" s="93"/>
      <c r="C53" s="93"/>
    </row>
    <row r="54" spans="1:3" ht="57.6" x14ac:dyDescent="0.3">
      <c r="A54" s="9" t="s">
        <v>59</v>
      </c>
      <c r="B54" s="93"/>
      <c r="C54" s="93"/>
    </row>
    <row r="55" spans="1:3" ht="72" x14ac:dyDescent="0.3">
      <c r="A55" s="9" t="s">
        <v>60</v>
      </c>
      <c r="B55" s="39"/>
      <c r="C55" s="39"/>
    </row>
    <row r="56" spans="1:3" ht="57.6" x14ac:dyDescent="0.3">
      <c r="A56" s="9" t="s">
        <v>61</v>
      </c>
      <c r="B56" s="93"/>
      <c r="C56" s="93"/>
    </row>
    <row r="57" spans="1:3" ht="86.4" x14ac:dyDescent="0.3">
      <c r="A57" s="9" t="s">
        <v>62</v>
      </c>
      <c r="B57" s="93"/>
      <c r="C57" s="93"/>
    </row>
    <row r="58" spans="1:3" ht="72" x14ac:dyDescent="0.3">
      <c r="A58" s="49" t="s">
        <v>63</v>
      </c>
      <c r="B58" s="39"/>
      <c r="C58" s="39"/>
    </row>
    <row r="59" spans="1:3" ht="57.6" x14ac:dyDescent="0.3">
      <c r="A59" s="9" t="s">
        <v>64</v>
      </c>
      <c r="B59" s="93"/>
      <c r="C59" s="93"/>
    </row>
    <row r="60" spans="1:3" ht="57.6" x14ac:dyDescent="0.3">
      <c r="A60" s="9" t="s">
        <v>65</v>
      </c>
      <c r="B60" s="99"/>
      <c r="C60" s="99"/>
    </row>
    <row r="61" spans="1:3" ht="144" x14ac:dyDescent="0.3">
      <c r="A61" s="9" t="s">
        <v>68</v>
      </c>
      <c r="B61" s="39"/>
      <c r="C61" s="39"/>
    </row>
    <row r="62" spans="1:3" ht="28.8" x14ac:dyDescent="0.3">
      <c r="A62" s="9" t="s">
        <v>66</v>
      </c>
      <c r="B62" s="93"/>
      <c r="C62" s="93"/>
    </row>
    <row r="63" spans="1:3" ht="57.6" x14ac:dyDescent="0.3">
      <c r="A63" s="9" t="s">
        <v>67</v>
      </c>
      <c r="B63" s="93"/>
      <c r="C63" s="93"/>
    </row>
    <row r="64" spans="1:3" ht="28.8" x14ac:dyDescent="0.3">
      <c r="A64" s="2" t="s">
        <v>69</v>
      </c>
    </row>
    <row r="65" spans="1:3" ht="28.8" x14ac:dyDescent="0.3">
      <c r="A65" s="9" t="s">
        <v>70</v>
      </c>
      <c r="B65" s="100"/>
      <c r="C65" s="100"/>
    </row>
    <row r="66" spans="1:3" ht="28.8" x14ac:dyDescent="0.3">
      <c r="A66" s="9" t="s">
        <v>71</v>
      </c>
      <c r="B66" s="100"/>
      <c r="C66" s="100"/>
    </row>
    <row r="67" spans="1:3" ht="28.8" x14ac:dyDescent="0.3">
      <c r="A67" s="9" t="s">
        <v>72</v>
      </c>
    </row>
    <row r="68" spans="1:3" ht="28.8" x14ac:dyDescent="0.3">
      <c r="A68" s="9" t="s">
        <v>73</v>
      </c>
      <c r="B68" s="39"/>
      <c r="C68" s="39"/>
    </row>
    <row r="69" spans="1:3" ht="43.2" x14ac:dyDescent="0.3">
      <c r="A69" s="9" t="s">
        <v>74</v>
      </c>
      <c r="B69" s="39"/>
      <c r="C69" s="39"/>
    </row>
    <row r="70" spans="1:3" ht="57.6" x14ac:dyDescent="0.3">
      <c r="A70" s="39" t="s">
        <v>75</v>
      </c>
      <c r="B70" s="39"/>
      <c r="C70" s="39"/>
    </row>
    <row r="71" spans="1:3" ht="28.8" x14ac:dyDescent="0.3">
      <c r="A71" s="2" t="s">
        <v>76</v>
      </c>
    </row>
    <row r="72" spans="1:3" ht="57.6" x14ac:dyDescent="0.3">
      <c r="A72" s="9" t="s">
        <v>86</v>
      </c>
      <c r="B72" s="94"/>
      <c r="C72" s="95"/>
    </row>
    <row r="73" spans="1:3" ht="72" x14ac:dyDescent="0.3">
      <c r="A73" s="9" t="s">
        <v>84</v>
      </c>
      <c r="B73" s="100"/>
      <c r="C73" s="100"/>
    </row>
    <row r="74" spans="1:3" ht="28.8" x14ac:dyDescent="0.3">
      <c r="A74" s="9" t="s">
        <v>85</v>
      </c>
      <c r="B74" s="100"/>
      <c r="C74" s="100"/>
    </row>
    <row r="75" spans="1:3" x14ac:dyDescent="0.3">
      <c r="A75" s="2" t="s">
        <v>77</v>
      </c>
    </row>
    <row r="76" spans="1:3" ht="244.8" x14ac:dyDescent="0.3">
      <c r="A76" s="9" t="s">
        <v>87</v>
      </c>
      <c r="B76" s="39"/>
      <c r="C76" s="39"/>
    </row>
    <row r="77" spans="1:3" ht="115.2" x14ac:dyDescent="0.3">
      <c r="A77" s="9" t="s">
        <v>88</v>
      </c>
      <c r="B77" s="101"/>
      <c r="C77" s="101"/>
    </row>
    <row r="78" spans="1:3" ht="43.2" x14ac:dyDescent="0.3">
      <c r="A78" s="9" t="s">
        <v>89</v>
      </c>
      <c r="B78" s="98"/>
      <c r="C78" s="39"/>
    </row>
    <row r="79" spans="1:3" ht="86.4" x14ac:dyDescent="0.3">
      <c r="A79" s="9" t="s">
        <v>90</v>
      </c>
      <c r="B79" s="95"/>
      <c r="C79" s="95"/>
    </row>
    <row r="80" spans="1:3" ht="28.8" x14ac:dyDescent="0.3">
      <c r="A80" s="2" t="s">
        <v>78</v>
      </c>
      <c r="B80" s="97"/>
    </row>
    <row r="81" spans="1:3" ht="28.8" x14ac:dyDescent="0.3">
      <c r="A81" s="9" t="s">
        <v>91</v>
      </c>
      <c r="B81" s="87"/>
      <c r="C81" s="93"/>
    </row>
    <row r="82" spans="1:3" ht="43.2" x14ac:dyDescent="0.3">
      <c r="A82" s="9" t="s">
        <v>92</v>
      </c>
      <c r="B82" s="87"/>
      <c r="C82" s="99"/>
    </row>
    <row r="83" spans="1:3" ht="86.4" x14ac:dyDescent="0.3">
      <c r="A83" s="9" t="s">
        <v>93</v>
      </c>
      <c r="B83" s="99"/>
      <c r="C83" s="99"/>
    </row>
    <row r="84" spans="1:3" ht="86.4" x14ac:dyDescent="0.3">
      <c r="A84" s="9" t="s">
        <v>94</v>
      </c>
      <c r="B84" s="99"/>
      <c r="C84" s="99"/>
    </row>
    <row r="85" spans="1:3" ht="86.4" x14ac:dyDescent="0.3">
      <c r="A85" s="38" t="s">
        <v>95</v>
      </c>
      <c r="B85" s="102"/>
      <c r="C85" s="39"/>
    </row>
    <row r="86" spans="1:3" ht="86.4" x14ac:dyDescent="0.3">
      <c r="A86" s="9" t="s">
        <v>103</v>
      </c>
      <c r="B86" s="102"/>
      <c r="C86" s="87"/>
    </row>
    <row r="87" spans="1:3" x14ac:dyDescent="0.3">
      <c r="A87" s="2"/>
      <c r="C87" s="96"/>
    </row>
    <row r="88" spans="1:3" x14ac:dyDescent="0.3">
      <c r="A88" s="38"/>
    </row>
    <row r="89" spans="1:3" x14ac:dyDescent="0.3">
      <c r="A89" s="38"/>
    </row>
    <row r="90" spans="1:3" x14ac:dyDescent="0.3">
      <c r="A90" s="38"/>
    </row>
    <row r="91" spans="1:3" x14ac:dyDescent="0.3">
      <c r="A91" s="38"/>
    </row>
  </sheetData>
  <mergeCells count="1">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IFS</vt:lpstr>
      <vt:lpstr>Names</vt:lpstr>
      <vt:lpstr>Staff List</vt:lpstr>
      <vt:lpstr>EHR Cheat Sheet</vt:lpstr>
      <vt:lpstr>IFS!Print_Titles</vt:lpstr>
    </vt:vector>
  </TitlesOfParts>
  <Company>Agency of Human Services - State of VT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Harrigan, Emma</dc:creator>
  <cp:lastModifiedBy>AUDITOR1</cp:lastModifiedBy>
  <cp:lastPrinted>2016-06-10T17:33:33Z</cp:lastPrinted>
  <dcterms:created xsi:type="dcterms:W3CDTF">2015-04-07T02:46:08Z</dcterms:created>
  <dcterms:modified xsi:type="dcterms:W3CDTF">2022-11-28T16:27:01Z</dcterms:modified>
</cp:coreProperties>
</file>