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Quality Management\Minimum Standards\_Templates\Scoring Template\2020 Scoring Templates\"/>
    </mc:Choice>
  </mc:AlternateContent>
  <xr:revisionPtr revIDLastSave="0" documentId="13_ncr:1_{602F0F8D-FF8D-40D8-BCE4-F166140C5C40}" xr6:coauthVersionLast="47" xr6:coauthVersionMax="47" xr10:uidLastSave="{00000000-0000-0000-0000-000000000000}"/>
  <bookViews>
    <workbookView xWindow="-120" yWindow="-120" windowWidth="25440" windowHeight="15390" tabRatio="750" xr2:uid="{00000000-000D-0000-FFFF-FFFF00000000}"/>
  </bookViews>
  <sheets>
    <sheet name="AMH(CRT) Scoring" sheetId="1" r:id="rId1"/>
    <sheet name="Reference" sheetId="6" r:id="rId2"/>
    <sheet name="EHR Cheat Sheet" sheetId="7" r:id="rId3"/>
    <sheet name="Names" sheetId="2" r:id="rId4"/>
    <sheet name="Staff List" sheetId="5" r:id="rId5"/>
  </sheets>
  <definedNames>
    <definedName name="_xlnm._FilterDatabase" localSheetId="3" hidden="1">Names!$C$1:$E$21</definedName>
    <definedName name="POC" localSheetId="0">'AMH(CRT) Scoring'!#REF!</definedName>
    <definedName name="_xlnm.Print_Titles" localSheetId="0">'AMH(CRT) Scoring'!$1:$4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9" i="1" l="1"/>
  <c r="C89" i="1"/>
  <c r="D89" i="1"/>
  <c r="E89" i="1"/>
  <c r="F89" i="1"/>
  <c r="B90" i="1"/>
  <c r="C90" i="1"/>
  <c r="D90" i="1"/>
  <c r="E90" i="1"/>
  <c r="F90" i="1"/>
  <c r="B86" i="1"/>
  <c r="C86" i="1"/>
  <c r="D86" i="1"/>
  <c r="E86" i="1"/>
  <c r="F86"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8" i="1"/>
  <c r="C98" i="1"/>
  <c r="D98" i="1"/>
  <c r="E98" i="1"/>
  <c r="F98" i="1"/>
  <c r="B99" i="1"/>
  <c r="C99" i="1"/>
  <c r="D99" i="1"/>
  <c r="E99" i="1"/>
  <c r="F99" i="1"/>
  <c r="B100" i="1"/>
  <c r="C100" i="1"/>
  <c r="D100" i="1"/>
  <c r="E100" i="1"/>
  <c r="F100" i="1"/>
  <c r="B101" i="1"/>
  <c r="C101" i="1"/>
  <c r="D101" i="1"/>
  <c r="E101" i="1"/>
  <c r="F101" i="1"/>
  <c r="B102" i="1"/>
  <c r="C102" i="1"/>
  <c r="D102" i="1"/>
  <c r="E102" i="1"/>
  <c r="F102" i="1"/>
  <c r="B84" i="1"/>
  <c r="C84" i="1"/>
  <c r="D84" i="1"/>
  <c r="E84" i="1"/>
  <c r="F84" i="1"/>
  <c r="F103" i="1" l="1"/>
  <c r="F85" i="1"/>
  <c r="F83" i="1" s="1"/>
  <c r="E85" i="1"/>
  <c r="E83" i="1" s="1"/>
  <c r="E103" i="1"/>
  <c r="D85" i="1"/>
  <c r="D103" i="1"/>
  <c r="C85" i="1"/>
  <c r="C103" i="1"/>
  <c r="B85" i="1"/>
  <c r="B103" i="1"/>
  <c r="B27" i="1"/>
  <c r="C27" i="1"/>
  <c r="D27" i="1"/>
  <c r="E27" i="1"/>
  <c r="F27" i="1"/>
  <c r="B28" i="1"/>
  <c r="C28" i="1"/>
  <c r="D28" i="1"/>
  <c r="E28" i="1"/>
  <c r="F28" i="1"/>
  <c r="B29" i="1"/>
  <c r="C29" i="1"/>
  <c r="D29" i="1"/>
  <c r="E29" i="1"/>
  <c r="F29" i="1"/>
  <c r="B79" i="1"/>
  <c r="C79" i="1"/>
  <c r="D79" i="1"/>
  <c r="E79" i="1"/>
  <c r="F79" i="1"/>
  <c r="B80" i="1"/>
  <c r="C80" i="1"/>
  <c r="D80" i="1"/>
  <c r="E80" i="1"/>
  <c r="F80" i="1"/>
  <c r="B81" i="1"/>
  <c r="C81" i="1"/>
  <c r="D81" i="1"/>
  <c r="E81" i="1"/>
  <c r="F81" i="1"/>
  <c r="B82" i="1"/>
  <c r="C82" i="1"/>
  <c r="D82" i="1"/>
  <c r="E82" i="1"/>
  <c r="F82" i="1"/>
  <c r="B13" i="1"/>
  <c r="B15" i="1"/>
  <c r="B16" i="1"/>
  <c r="B17" i="1"/>
  <c r="B18" i="1"/>
  <c r="B19" i="1"/>
  <c r="B20" i="1"/>
  <c r="B21" i="1"/>
  <c r="B22" i="1"/>
  <c r="B23" i="1"/>
  <c r="B24" i="1"/>
  <c r="B25" i="1"/>
  <c r="B26" i="1"/>
  <c r="B30" i="1"/>
  <c r="B31" i="1"/>
  <c r="B32" i="1"/>
  <c r="B33" i="1"/>
  <c r="B35" i="1"/>
  <c r="B36" i="1"/>
  <c r="B37" i="1"/>
  <c r="B38" i="1"/>
  <c r="B39" i="1"/>
  <c r="B40" i="1"/>
  <c r="B41" i="1"/>
  <c r="B42" i="1"/>
  <c r="B43" i="1"/>
  <c r="B44" i="1"/>
  <c r="B45" i="1"/>
  <c r="B46" i="1"/>
  <c r="B47" i="1"/>
  <c r="B49" i="1"/>
  <c r="B48" i="1" s="1"/>
  <c r="B50" i="1"/>
  <c r="B51" i="1"/>
  <c r="B52" i="1"/>
  <c r="B53" i="1"/>
  <c r="B54" i="1"/>
  <c r="B55" i="1"/>
  <c r="B56" i="1"/>
  <c r="B57" i="1"/>
  <c r="B58" i="1"/>
  <c r="B59" i="1"/>
  <c r="B60" i="1"/>
  <c r="B62" i="1"/>
  <c r="B63" i="1"/>
  <c r="B64" i="1"/>
  <c r="B65" i="1"/>
  <c r="B66" i="1"/>
  <c r="B67" i="1"/>
  <c r="B68" i="1"/>
  <c r="B70" i="1"/>
  <c r="B71" i="1"/>
  <c r="B72" i="1"/>
  <c r="B73" i="1"/>
  <c r="B75" i="1"/>
  <c r="B76" i="1"/>
  <c r="B78" i="1"/>
  <c r="B77" i="1" s="1"/>
  <c r="B8" i="1"/>
  <c r="B9" i="1"/>
  <c r="B10" i="1"/>
  <c r="B7" i="1"/>
  <c r="D83" i="1" l="1"/>
  <c r="C83" i="1"/>
  <c r="B61" i="1"/>
  <c r="B6" i="1"/>
  <c r="B74" i="1"/>
  <c r="B69" i="1"/>
  <c r="B34" i="1"/>
  <c r="B12" i="1"/>
  <c r="C8" i="1"/>
  <c r="D8" i="1"/>
  <c r="E8" i="1"/>
  <c r="F8" i="1"/>
  <c r="C9" i="1"/>
  <c r="D9" i="1"/>
  <c r="E9" i="1"/>
  <c r="F9" i="1"/>
  <c r="C10" i="1"/>
  <c r="D10" i="1"/>
  <c r="E10" i="1"/>
  <c r="F10" i="1"/>
  <c r="C13" i="1"/>
  <c r="D13" i="1"/>
  <c r="E13" i="1"/>
  <c r="F13" i="1"/>
  <c r="C15" i="1"/>
  <c r="D15" i="1"/>
  <c r="E15" i="1"/>
  <c r="F15" i="1"/>
  <c r="C16" i="1"/>
  <c r="D16" i="1"/>
  <c r="E16" i="1"/>
  <c r="F16" i="1"/>
  <c r="C17" i="1"/>
  <c r="D17" i="1"/>
  <c r="E17" i="1"/>
  <c r="F17" i="1"/>
  <c r="C18" i="1"/>
  <c r="D18" i="1"/>
  <c r="E18" i="1"/>
  <c r="F18" i="1"/>
  <c r="C19" i="1"/>
  <c r="D19" i="1"/>
  <c r="E19" i="1"/>
  <c r="F19" i="1"/>
  <c r="C20" i="1"/>
  <c r="D20" i="1"/>
  <c r="E20" i="1"/>
  <c r="F20" i="1"/>
  <c r="C21" i="1"/>
  <c r="D21" i="1"/>
  <c r="E21" i="1"/>
  <c r="F21" i="1"/>
  <c r="C22" i="1"/>
  <c r="D22" i="1"/>
  <c r="E22" i="1"/>
  <c r="F22" i="1"/>
  <c r="C23" i="1"/>
  <c r="D23" i="1"/>
  <c r="E23" i="1"/>
  <c r="F23" i="1"/>
  <c r="C24" i="1"/>
  <c r="D24" i="1"/>
  <c r="E24" i="1"/>
  <c r="F24" i="1"/>
  <c r="C25" i="1"/>
  <c r="D25" i="1"/>
  <c r="E25" i="1"/>
  <c r="F25" i="1"/>
  <c r="C26" i="1"/>
  <c r="D26" i="1"/>
  <c r="E26" i="1"/>
  <c r="F26" i="1"/>
  <c r="C30" i="1"/>
  <c r="D30" i="1"/>
  <c r="E30" i="1"/>
  <c r="F30" i="1"/>
  <c r="C31" i="1"/>
  <c r="D31" i="1"/>
  <c r="E31" i="1"/>
  <c r="F31" i="1"/>
  <c r="C32" i="1"/>
  <c r="D32" i="1"/>
  <c r="E32" i="1"/>
  <c r="F32" i="1"/>
  <c r="C33" i="1"/>
  <c r="D33" i="1"/>
  <c r="E33" i="1"/>
  <c r="F33" i="1"/>
  <c r="C35" i="1"/>
  <c r="D35" i="1"/>
  <c r="E35" i="1"/>
  <c r="F35" i="1"/>
  <c r="C36" i="1"/>
  <c r="D36" i="1"/>
  <c r="E36" i="1"/>
  <c r="F36" i="1"/>
  <c r="C37" i="1"/>
  <c r="D37" i="1"/>
  <c r="E37" i="1"/>
  <c r="F37" i="1"/>
  <c r="C38" i="1"/>
  <c r="D38" i="1"/>
  <c r="E38" i="1"/>
  <c r="F38" i="1"/>
  <c r="C39" i="1"/>
  <c r="D39" i="1"/>
  <c r="E39" i="1"/>
  <c r="F39" i="1"/>
  <c r="C40" i="1"/>
  <c r="D40" i="1"/>
  <c r="E40" i="1"/>
  <c r="F40" i="1"/>
  <c r="C41" i="1"/>
  <c r="D41" i="1"/>
  <c r="E41" i="1"/>
  <c r="F41" i="1"/>
  <c r="C42" i="1"/>
  <c r="D42" i="1"/>
  <c r="E42" i="1"/>
  <c r="F42" i="1"/>
  <c r="C43" i="1"/>
  <c r="D43" i="1"/>
  <c r="E43" i="1"/>
  <c r="F43" i="1"/>
  <c r="C44" i="1"/>
  <c r="D44" i="1"/>
  <c r="E44" i="1"/>
  <c r="F44" i="1"/>
  <c r="C45" i="1"/>
  <c r="D45" i="1"/>
  <c r="E45" i="1"/>
  <c r="F45" i="1"/>
  <c r="C46" i="1"/>
  <c r="D46" i="1"/>
  <c r="E46" i="1"/>
  <c r="F46" i="1"/>
  <c r="C47" i="1"/>
  <c r="D47" i="1"/>
  <c r="E47" i="1"/>
  <c r="F47" i="1"/>
  <c r="C49" i="1"/>
  <c r="C48" i="1" s="1"/>
  <c r="D49" i="1"/>
  <c r="D48" i="1" s="1"/>
  <c r="E49" i="1"/>
  <c r="E48" i="1" s="1"/>
  <c r="F49" i="1"/>
  <c r="F48" i="1" s="1"/>
  <c r="C50" i="1"/>
  <c r="D50" i="1"/>
  <c r="E50" i="1"/>
  <c r="F50" i="1"/>
  <c r="C51" i="1"/>
  <c r="D51" i="1"/>
  <c r="E51" i="1"/>
  <c r="F51" i="1"/>
  <c r="C52" i="1"/>
  <c r="D52" i="1"/>
  <c r="E52" i="1"/>
  <c r="F52" i="1"/>
  <c r="C53" i="1"/>
  <c r="D53" i="1"/>
  <c r="E53" i="1"/>
  <c r="F53" i="1"/>
  <c r="C54" i="1"/>
  <c r="D54" i="1"/>
  <c r="E54" i="1"/>
  <c r="F54" i="1"/>
  <c r="C55" i="1"/>
  <c r="D55" i="1"/>
  <c r="E55" i="1"/>
  <c r="F55" i="1"/>
  <c r="C56" i="1"/>
  <c r="D56" i="1"/>
  <c r="E56" i="1"/>
  <c r="F56" i="1"/>
  <c r="C57" i="1"/>
  <c r="D57" i="1"/>
  <c r="E57" i="1"/>
  <c r="F57" i="1"/>
  <c r="C58" i="1"/>
  <c r="D58" i="1"/>
  <c r="E58" i="1"/>
  <c r="F58" i="1"/>
  <c r="C59" i="1"/>
  <c r="D59" i="1"/>
  <c r="E59" i="1"/>
  <c r="F59" i="1"/>
  <c r="C60" i="1"/>
  <c r="D60" i="1"/>
  <c r="E60" i="1"/>
  <c r="F60" i="1"/>
  <c r="C62" i="1"/>
  <c r="D62" i="1"/>
  <c r="E62" i="1"/>
  <c r="F62" i="1"/>
  <c r="C63" i="1"/>
  <c r="D63" i="1"/>
  <c r="E63" i="1"/>
  <c r="F63" i="1"/>
  <c r="C64" i="1"/>
  <c r="D64" i="1"/>
  <c r="E64" i="1"/>
  <c r="F64" i="1"/>
  <c r="C65" i="1"/>
  <c r="D65" i="1"/>
  <c r="E65" i="1"/>
  <c r="F65" i="1"/>
  <c r="C66" i="1"/>
  <c r="D66" i="1"/>
  <c r="E66" i="1"/>
  <c r="F66" i="1"/>
  <c r="C67" i="1"/>
  <c r="D67" i="1"/>
  <c r="E67" i="1"/>
  <c r="F67" i="1"/>
  <c r="C68" i="1"/>
  <c r="D68" i="1"/>
  <c r="E68" i="1"/>
  <c r="F68" i="1"/>
  <c r="C70" i="1"/>
  <c r="D70" i="1"/>
  <c r="E70" i="1"/>
  <c r="F70" i="1"/>
  <c r="C71" i="1"/>
  <c r="D71" i="1"/>
  <c r="E71" i="1"/>
  <c r="F71" i="1"/>
  <c r="C72" i="1"/>
  <c r="D72" i="1"/>
  <c r="E72" i="1"/>
  <c r="F72" i="1"/>
  <c r="C73" i="1"/>
  <c r="D73" i="1"/>
  <c r="E73" i="1"/>
  <c r="F73" i="1"/>
  <c r="C75" i="1"/>
  <c r="D75" i="1"/>
  <c r="E75" i="1"/>
  <c r="F75" i="1"/>
  <c r="C76" i="1"/>
  <c r="D76" i="1"/>
  <c r="E76" i="1"/>
  <c r="F76" i="1"/>
  <c r="C78" i="1"/>
  <c r="C77" i="1" s="1"/>
  <c r="D78" i="1"/>
  <c r="D77" i="1" s="1"/>
  <c r="E78" i="1"/>
  <c r="E77" i="1" s="1"/>
  <c r="F78" i="1"/>
  <c r="F77" i="1" s="1"/>
  <c r="F7" i="1"/>
  <c r="E7" i="1"/>
  <c r="D7" i="1"/>
  <c r="D6" i="1" s="1"/>
  <c r="C7" i="1"/>
  <c r="E6" i="1" l="1"/>
  <c r="F6" i="1"/>
  <c r="C6" i="1"/>
  <c r="B5" i="1"/>
  <c r="E74" i="1"/>
  <c r="D74" i="1"/>
  <c r="C74" i="1"/>
  <c r="F74" i="1"/>
  <c r="F69" i="1"/>
  <c r="C69" i="1"/>
  <c r="E69" i="1"/>
  <c r="D69" i="1"/>
  <c r="C61" i="1"/>
  <c r="F61" i="1"/>
  <c r="E61" i="1"/>
  <c r="D61" i="1"/>
  <c r="E34" i="1"/>
  <c r="D34" i="1"/>
  <c r="C34" i="1"/>
  <c r="F34" i="1"/>
  <c r="E12" i="1"/>
  <c r="D12" i="1"/>
  <c r="C12" i="1"/>
  <c r="F12" i="1"/>
  <c r="D5" i="1" l="1"/>
  <c r="E5" i="1"/>
  <c r="F5"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tc={6371F97D-EB21-4BCB-8E4E-52FC50A9A072}</author>
  </authors>
  <commentList>
    <comment ref="A13" authorId="0" shapeId="0" xr:uid="{6371F97D-EB21-4BCB-8E4E-52FC50A9A072}">
      <text>
        <t>[Threaded comment]
Your version of Excel allows you to read this threaded comment; however, any edits to it will get removed if the file is opened in a newer version of Excel. Learn more: https://go.microsoft.com/fwlink/?linkid=870924
Comment:
    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tc={02A7DA39-CA1A-42D0-BCD2-72C8290B9A0F}</author>
  </authors>
  <commentList>
    <comment ref="A9" authorId="0" shapeId="0" xr:uid="{02A7DA39-CA1A-42D0-BCD2-72C8290B9A0F}">
      <text>
        <t>[Threaded comment]
Your version of Excel allows you to read this threaded comment; however, any edits to it will get removed if the file is opened in a newer version of Excel. Learn more: https://go.microsoft.com/fwlink/?linkid=870924
Comment:
    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
      </text>
    </comment>
  </commentList>
</comments>
</file>

<file path=xl/sharedStrings.xml><?xml version="1.0" encoding="utf-8"?>
<sst xmlns="http://schemas.openxmlformats.org/spreadsheetml/2006/main" count="585" uniqueCount="399">
  <si>
    <t>Reviewer</t>
  </si>
  <si>
    <t>Name of Client</t>
  </si>
  <si>
    <t>3) Documentation of ongoing need for continuing intervention (with any description of change in approach if necessary).</t>
  </si>
  <si>
    <t>I. GENERAL</t>
  </si>
  <si>
    <t>1) Progress notes document clinical intervention used</t>
  </si>
  <si>
    <t>2) Notes contain a summary of major content or intervention themes consistent with treatment goals</t>
  </si>
  <si>
    <t>3) Description of services and interventions that reflect those listed in the treatment plan</t>
  </si>
  <si>
    <t>4) Observations made of the individual or responses to interventions</t>
  </si>
  <si>
    <t>6) Documentation of ongoing need for continued intervention and plan</t>
  </si>
  <si>
    <t xml:space="preserve">11) Progress notes are individualized to the client’s service interactions and do not contain excessive repetition over time </t>
  </si>
  <si>
    <t>12) Notes demonstrate a clear relationship to assessment data</t>
  </si>
  <si>
    <t>2) If there are face to face crisis screenings, crisis note must contain: identified issue or precipitant to crisis contact,
• issues addressed or discussed, • collateral contact information as solicited or available,
• observations made by the clinician,
• the clinician’s assessment of the issues/situation including mental status and
lethality/risk potential,
• disposition or plan resulting from the crisis intervention,
• psychiatric consultation, as clinically indicated</t>
  </si>
  <si>
    <t>7) Notes include an assessment of progress toward treatment goals</t>
  </si>
  <si>
    <t>8) There is evidence of consultation for complex cases or clients making little or no progress</t>
  </si>
  <si>
    <t>9) If appropriate, there is documentation of integration or collaboration with primary care</t>
  </si>
  <si>
    <t>10) Service is delivered or supervised by a qualified provider as noted by clinician signature, degree, and date.</t>
  </si>
  <si>
    <t>3) If a screening for an inpatient setting occurs; was it completed by a screener or reported by a reliable clinician and does it consist of a statement of the presenting problem and its history</t>
  </si>
  <si>
    <t>4) Inpatient Screening: does it contain a description of the community resources considered</t>
  </si>
  <si>
    <t>5) Inpatient Screening: was a risk assessment completed</t>
  </si>
  <si>
    <t xml:space="preserve">7) If client is admitted to a hospital or hospital diversion, is there evidence of discharge planning and participation from the DA/SSA </t>
  </si>
  <si>
    <t>6) Inpatient Screening:  Does it contain a recommendation for placement</t>
  </si>
  <si>
    <t>IV.  SERVICE DELIVERY &amp; DOCUMENTATION</t>
  </si>
  <si>
    <t>V. CRISIS MANAGEMENT and Screenings</t>
  </si>
  <si>
    <t>VI. Periodic Review &amp; Assessment of Progress</t>
  </si>
  <si>
    <t>VII. Transition &amp; Discharge Planning</t>
  </si>
  <si>
    <r>
      <t xml:space="preserve">II. </t>
    </r>
    <r>
      <rPr>
        <b/>
        <sz val="11"/>
        <color rgb="FF000000"/>
        <rFont val="Calibri"/>
        <family val="2"/>
        <scheme val="minor"/>
      </rPr>
      <t xml:space="preserve">CLINICAL EVALUATION/ASSESSMENT </t>
    </r>
  </si>
  <si>
    <r>
      <t xml:space="preserve">2) If the plan is an </t>
    </r>
    <r>
      <rPr>
        <b/>
        <sz val="11"/>
        <color theme="1"/>
        <rFont val="Calibri"/>
        <family val="2"/>
        <scheme val="minor"/>
      </rPr>
      <t>update</t>
    </r>
    <r>
      <rPr>
        <sz val="11"/>
        <color theme="1"/>
        <rFont val="Calibri"/>
        <family val="2"/>
        <scheme val="minor"/>
      </rPr>
      <t xml:space="preserve">, it was completed within the last year.  </t>
    </r>
  </si>
  <si>
    <t>III. INDIVIDUAL PLAN OF CARE</t>
  </si>
  <si>
    <t>1) When indicated, there is a proactive crisis plan (a sudden change in behavior with negative consequences for well-being, a loss of effective coping mechanisms, or presenting danger to self or others)</t>
  </si>
  <si>
    <t>1) Evidence of proper transition/exit planning documentation and notifications</t>
  </si>
  <si>
    <t>4) Intensity of services match the documentation of need</t>
  </si>
  <si>
    <t>Client #</t>
  </si>
  <si>
    <t>4)  Signed by a licensed master’s-level clinician, a physician, or an authorized advanced practice psychiatric nurse practitioner (APRN).</t>
  </si>
  <si>
    <t>7) Plan includes at least one goal that reflects mental health treatment needs</t>
  </si>
  <si>
    <t>8) Goals have objectives that are observable, measurable and achievable, and include specific time frames for achieving/assessing progress</t>
  </si>
  <si>
    <t>9) Client’s plan is accessible and easy to understand for the consumer.</t>
  </si>
  <si>
    <t>10) IPC reflects risk factors and have measures in place to minimize them, including individualized plans and strategies when needed</t>
  </si>
  <si>
    <t>11) Plan describes the specific changes in behavior, function and/or status that would indicate progress toward the long-term goal</t>
  </si>
  <si>
    <t>12) Type of intervention or service, frequency, and time frame are identified</t>
  </si>
  <si>
    <t>13) Documentation shows who will provide services (at least title or position is required).</t>
  </si>
  <si>
    <t>5) Goals/outcomes are a statement of the overall, long term desired results of service interventions and are meaningful to and have been developed in partnership with client and families, as evidenced by documented input from client/family</t>
  </si>
  <si>
    <t>Count #</t>
  </si>
  <si>
    <t>True Score</t>
  </si>
  <si>
    <t>%Present</t>
  </si>
  <si>
    <t>%Partial</t>
  </si>
  <si>
    <t xml:space="preserve">% Absent </t>
  </si>
  <si>
    <t>%N/A</t>
  </si>
  <si>
    <t>Total Across Sections</t>
  </si>
  <si>
    <t>Employee Name</t>
  </si>
  <si>
    <t>Credentials</t>
  </si>
  <si>
    <t>Degree</t>
  </si>
  <si>
    <t>Role</t>
  </si>
  <si>
    <t>Supervised Billing Supervisor</t>
  </si>
  <si>
    <t>OPR Rostered? (required if non-licensed providing clinical services as supervised billing supervisee)</t>
  </si>
  <si>
    <t>DMH
OPR Licensure/
Roster check</t>
  </si>
  <si>
    <t>Count</t>
  </si>
  <si>
    <r>
      <t xml:space="preserve">1) </t>
    </r>
    <r>
      <rPr>
        <sz val="11"/>
        <color rgb="FF000000"/>
        <rFont val="Calibri"/>
        <family val="2"/>
        <scheme val="minor"/>
      </rPr>
      <t xml:space="preserve">If the </t>
    </r>
    <r>
      <rPr>
        <b/>
        <sz val="11"/>
        <color rgb="FF000000"/>
        <rFont val="Calibri"/>
        <family val="2"/>
        <scheme val="minor"/>
      </rPr>
      <t>initial</t>
    </r>
    <r>
      <rPr>
        <sz val="11"/>
        <color rgb="FF000000"/>
        <rFont val="Calibri"/>
        <family val="2"/>
        <scheme val="minor"/>
      </rPr>
      <t xml:space="preserve"> plan fell under the period under review it was completed within 30 days of completing the initial assessment. </t>
    </r>
  </si>
  <si>
    <t xml:space="preserve">3)  The client's signature is present.  If signature is not present, it should be an exception and explained in the IPC.   </t>
  </si>
  <si>
    <t>2) If client receives services through an Intensive Residential Recovery Program, there must be ongoing DA participation in treatment and discharge planning</t>
  </si>
  <si>
    <t>VIII. Crisis Stabilization Program</t>
  </si>
  <si>
    <t>Scoring</t>
  </si>
  <si>
    <t>Comments</t>
  </si>
  <si>
    <t>CRT Program</t>
  </si>
  <si>
    <t>1) Assessment is completed within 45 days of intake or within 2 years for a reassessment. Reassessments should also be completed if a significant life event occurs.</t>
  </si>
  <si>
    <t>2) Basic Demographic Information (age, gender, housing, employment/education, members of household etc.)</t>
  </si>
  <si>
    <t>3) Presenting problem/concern/issue; includes a review of relevant information from other sources, such as the family, health care provider, child care provider, schools, other State agencies or programs, or others involved with the individual and their family</t>
  </si>
  <si>
    <t>4) History of presenting issue (description of current problem including individual and family strengths and stressors)</t>
  </si>
  <si>
    <t>6) Medical and Psychiatric history</t>
  </si>
  <si>
    <t>7) Developmental History</t>
  </si>
  <si>
    <t>8) Substance Use History</t>
  </si>
  <si>
    <t>9) Family history, including ethnicity and cultural considerations</t>
  </si>
  <si>
    <t xml:space="preserve">10) Past and current exposure to trauma and current functional impacts </t>
  </si>
  <si>
    <t>11) Support systems, including relationships/interactions with family, friends and other community members (including spiritual resources, leisure activities, skills)</t>
  </si>
  <si>
    <t>12) Current functional capacity, relevant history, and current stressors in areas of self-care skills, community living skills, housing, finances, employment/education, legal, parenting</t>
  </si>
  <si>
    <t>13) Clinical evaluation of mental, emotional, intellectual/cognitive, behavioral status</t>
  </si>
  <si>
    <t xml:space="preserve">14) Mental status exam </t>
  </si>
  <si>
    <t>5) Discharge summary includes observation log, issues addressed, clinician’s assessment, skills developed, follow up plan, and discharge LOCUS</t>
  </si>
  <si>
    <t>1) Admission documentation includes description of the precipitant crisis, assessment of need, and plan for treatment</t>
  </si>
  <si>
    <t>2) Intake Level of Care Utilization System (LOCUS) present</t>
  </si>
  <si>
    <t>3) Crisis Stabilization program coordinated with internal treatment team or referring agency if client is from another DA</t>
  </si>
  <si>
    <t>4) Support and referral services include triaging aftercare needs, supportive counseling, skills training, symptom management, medication monitoring, crisis planning, and assistance with referrals from crisis stabilization in a person’s home or by phone</t>
  </si>
  <si>
    <t>Notes</t>
  </si>
  <si>
    <t>Selection Method</t>
  </si>
  <si>
    <t>Done?</t>
  </si>
  <si>
    <t>Highest Crisis Bed Utilizers</t>
  </si>
  <si>
    <t>Randomly Selected</t>
  </si>
  <si>
    <t>DMH Requested</t>
  </si>
  <si>
    <t>Longest Enrolled</t>
  </si>
  <si>
    <t>Most hospitalized</t>
  </si>
  <si>
    <t>Recently Enrolled</t>
  </si>
  <si>
    <t>(DA Name) Selected</t>
  </si>
  <si>
    <t>Scoring: Present (2), Partial (1), Absent (0), N/A</t>
  </si>
  <si>
    <t>6) Goals reflect evaluation and/or other assessments, or recent progress notes if the plan is an update.
IPCs completed AFTER 1/1/2021: Goals reflect the latest ANSA, which has been completed in the last year</t>
  </si>
  <si>
    <t xml:space="preserve">1) A standardized screening or assessment tool is used to assess progress
For IPCs completed AFTER 1/1/2021: ANSA is used every year to assess progress </t>
  </si>
  <si>
    <t>2) Information from progress notes are used to inform IPC goals and service delivery as appropriate.</t>
  </si>
  <si>
    <t>Minimum Standards for Adult Mental Health</t>
  </si>
  <si>
    <t>Definitions and Intent</t>
  </si>
  <si>
    <t>Updated September 2020</t>
  </si>
  <si>
    <t xml:space="preserve">What are we trying to accomplish by asking this (Intent) and/or examples of questions to ask </t>
  </si>
  <si>
    <t>Scoring Key</t>
  </si>
  <si>
    <t>Source</t>
  </si>
  <si>
    <t xml:space="preserve">I.    General Information:   </t>
  </si>
  <si>
    <t>MH Provider Manual Section 4.5</t>
  </si>
  <si>
    <r>
      <t>1.</t>
    </r>
    <r>
      <rPr>
        <sz val="7"/>
        <color theme="1"/>
        <rFont val="Times New Roman"/>
        <family val="1"/>
      </rPr>
      <t xml:space="preserve">      </t>
    </r>
    <r>
      <rPr>
        <sz val="10"/>
        <color theme="1"/>
        <rFont val="Calibri"/>
        <family val="2"/>
      </rPr>
      <t>Consent to evaluation and treatment services signed by client or documentation of refusal</t>
    </r>
  </si>
  <si>
    <t>Client signature required or documentation of refusal.</t>
  </si>
  <si>
    <t>AR 4.9, 4.13, MH Provider Manual Throughout</t>
  </si>
  <si>
    <t>Evidence that client received notification of their rights while receiving services, including HIPAA and confidentiality. Typically found in intake documentation.</t>
  </si>
  <si>
    <t>AR 4.15, MH Provider Manual Section 4.2</t>
  </si>
  <si>
    <t>MH Provider Manual Section 4.8</t>
  </si>
  <si>
    <t xml:space="preserve">Ensuring that the client has an identified PCP with the intent of collaboration with the DA/SSA. A release that states client refused to provide consent to release information is acceptable. </t>
  </si>
  <si>
    <t>MH Provider Manual Section 2.2 (CRT)</t>
  </si>
  <si>
    <t xml:space="preserve">Ensuring that there is an advance directive in chart or clear evidence that client and staff discussed advance directives and the client did not want more support or information. </t>
  </si>
  <si>
    <t xml:space="preserve">MH Provider Manual Section 4.4 </t>
  </si>
  <si>
    <r>
      <t>1.</t>
    </r>
    <r>
      <rPr>
        <sz val="10"/>
        <color theme="1"/>
        <rFont val="Times New Roman"/>
        <family val="1"/>
      </rPr>
      <t xml:space="preserve"> </t>
    </r>
    <r>
      <rPr>
        <sz val="10"/>
        <color theme="1"/>
        <rFont val="Calibri"/>
        <family val="2"/>
      </rPr>
      <t>Assessment is completed within 45 days of intake or within 2 years for a reassessment. Reassessments should also be completed if a significant life event occurs.</t>
    </r>
  </si>
  <si>
    <t>MH Provider Manual Section 3.1</t>
  </si>
  <si>
    <t>2. Basic Demographic Information (age, gender, housing, employment, education, members of household, etc.)</t>
  </si>
  <si>
    <r>
      <t>Clinical Evaluation/Assessment must capture basic demographic data</t>
    </r>
    <r>
      <rPr>
        <sz val="10"/>
        <color theme="1"/>
        <rFont val="Times New Roman"/>
        <family val="1"/>
      </rPr>
      <t xml:space="preserve"> </t>
    </r>
    <r>
      <rPr>
        <sz val="10"/>
        <color theme="1"/>
        <rFont val="Calibri"/>
        <family val="2"/>
      </rPr>
      <t xml:space="preserve">(age, gender, housing, employment/education, members of household, etc). </t>
    </r>
  </si>
  <si>
    <t>3. Presenting problem/concern/issue</t>
  </si>
  <si>
    <r>
      <t>Clinical Evaluation/Assessment includes a review of relevant information from other sources, such as the family, health care provider, childcare provider, schools, other State agencies or programs, or others involved with the individual and their family.</t>
    </r>
    <r>
      <rPr>
        <sz val="10"/>
        <color theme="1"/>
        <rFont val="Times New Roman"/>
        <family val="1"/>
      </rPr>
      <t xml:space="preserve"> </t>
    </r>
    <r>
      <rPr>
        <sz val="10"/>
        <color theme="1"/>
        <rFont val="Calibri"/>
        <family val="2"/>
      </rPr>
      <t xml:space="preserve">Clearly document why you are serving this person and begin to formulate a treatment plan. Client voice is incorporated in assessment. Why is the client accessing services now? What do they expect to get out of treatment? What do they understand that treatment will look like? What other interventions have they tried? How did they help? Not help? It is clear what the client would consider a successful outcome – be specific and concrete. </t>
    </r>
  </si>
  <si>
    <t xml:space="preserve">4. History of presenting issue </t>
  </si>
  <si>
    <t xml:space="preserve">Description of current issue including individual and family strengths and stressors. </t>
  </si>
  <si>
    <t xml:space="preserve">6. Medical and Psychiatric History </t>
  </si>
  <si>
    <r>
      <t>Medical and psychiatric history is reviewed, if client has been receiving services for multiple years, the relevant history is carried over to new evaluations/assessments. Charts should not state ‘see previous evaluation/assessment’.</t>
    </r>
    <r>
      <rPr>
        <sz val="10"/>
        <color theme="1"/>
        <rFont val="Times New Roman"/>
        <family val="1"/>
      </rPr>
      <t xml:space="preserve"> </t>
    </r>
    <r>
      <rPr>
        <sz val="10"/>
        <color theme="1"/>
        <rFont val="Calibri"/>
        <family val="2"/>
      </rPr>
      <t>Medical History is explored with a summary of health issues/events and allergies (including medication allergies and adverse reactions). Need to have a full understanding of health issues as they relate to mental health and this level of care. Also need any relevant allergy information for staff planning activities.</t>
    </r>
  </si>
  <si>
    <t>7. Developmental History</t>
  </si>
  <si>
    <t>8. Substance Use History</t>
  </si>
  <si>
    <r>
      <t>SU history should be reviewed. Each DA should have the ability to provide a SU screening using one of the screens identified by ADAP.</t>
    </r>
    <r>
      <rPr>
        <sz val="10"/>
        <color theme="1"/>
        <rFont val="Times New Roman"/>
        <family val="1"/>
      </rPr>
      <t xml:space="preserve"> </t>
    </r>
    <r>
      <rPr>
        <sz val="10"/>
        <color theme="1"/>
        <rFont val="Calibri"/>
        <family val="2"/>
      </rPr>
      <t>SU and MH should be addressed in a co-occurring model if possible. Both issues can have an impact on each other, and it is best to identify and make sure the treatment plan addresses both. If not possible within the agency, then there is documentation</t>
    </r>
  </si>
  <si>
    <t>9. Family history, including ethnicity and cultural considerations</t>
  </si>
  <si>
    <t>To better understand the client, the evaluation and assessment should include information about the client and/or significant family members. Relationships can give insight into issues and strengths. Other members of the household can impact all other members. What are the types and quality of the relationships the client has with family and friends? How have they changed over the years? What relationships are important to them? Ethnicity and cultural considerations must be reviewed with the client and taken into account in treatment recommendations and service/support planning.</t>
  </si>
  <si>
    <t>10. Past and current exposure to trauma and current functional impacts</t>
  </si>
  <si>
    <t xml:space="preserve">Trauma is often under-identified as a driver of behavior challenges or internalizing behavior and can have a significant impact on mental health and functioning. Is there information around possible trauma the client may have experienced – including, but not limited to witnessing domestic violence, any history of abuse, neglect, family substance abuse, sexual abuse, deaths in the family, significant traumatic events, etc. </t>
  </si>
  <si>
    <t>11. Support systems, including relationships/interactions with family, friends, and other community members (including spiritual resources, leisure activities, skills)</t>
  </si>
  <si>
    <t>Developing natural supports is a crucial to maintaining progress and can be key in supporting treatment plans. Who else does the client know outside of immediate family that can support them? How can they help or be involved in the client’s treatment? Who will be there for the client when treatment ends?</t>
  </si>
  <si>
    <t>12. Current functional capacity, relevant history, and current stressors in areas of self-care skills, community living skills, housing, finances, employment/education, legal, parenting</t>
  </si>
  <si>
    <t>An assessment of current functional capacity is a key component of evaluating areas of need and understanding how the person is caring for themselves and engaging with the world around them.</t>
  </si>
  <si>
    <t>13. Evaluation of mental, emotional, intellectual/cognitive, behavioral status</t>
  </si>
  <si>
    <t xml:space="preserve">Clear understanding of the client’s intellectual capacity or learning style and how it impacts ability to engage in treatment. Did the clinician identify the intersection of mental/emotional/behavioral patterns with the cognitive capacity? </t>
  </si>
  <si>
    <t>14. Mental status exam</t>
  </si>
  <si>
    <t xml:space="preserve">Elements of a mental status exam typically include assessment of; Appearance, Thought Content, Attitude, Activity, Perceptual Abnormalities, Cognition, Mood, Insight and Judgement, Affect, Speech and Language, and Thought Process. </t>
  </si>
  <si>
    <t>MH Provider Manual Section 3.1 &amp; Attachment C</t>
  </si>
  <si>
    <r>
      <t>Standardized tools may include, but are not limited to: ANSA, ASR, ABCL, Trauma screening</t>
    </r>
    <r>
      <rPr>
        <sz val="10"/>
        <color theme="1"/>
        <rFont val="Times New Roman"/>
        <family val="1"/>
      </rPr>
      <t xml:space="preserve"> </t>
    </r>
    <r>
      <rPr>
        <sz val="10"/>
        <color theme="1"/>
        <rFont val="Calibri"/>
        <family val="2"/>
      </rPr>
      <t>PC-PTSD-5, Substance Use</t>
    </r>
    <r>
      <rPr>
        <sz val="10"/>
        <color theme="1"/>
        <rFont val="Times New Roman"/>
        <family val="1"/>
      </rPr>
      <t xml:space="preserve"> </t>
    </r>
    <r>
      <rPr>
        <sz val="10"/>
        <color theme="1"/>
        <rFont val="Calibri"/>
        <family val="2"/>
      </rPr>
      <t>CAGE-AID when indicated, and PHQ2/9 for depression.</t>
    </r>
  </si>
  <si>
    <t>An accurate understanding of any mental health issues is important in order to develop an appropriate treatment plan. Does it make sense? Reflect the symptoms and exhibited behaviors? Meet criteria? Not superficial or just a holdover from previous assessments? (e.g., not Adjustment D/O for five years, etc.). Significant diagnosis needs additional documentation to support.</t>
  </si>
  <si>
    <t>In order to tie all the information together to be able to develop a clear treatment plan. The central theme is apparent. This should be a brief, but thorough summary of the presenting issues for the client, the severity of the issues, their strengths, willingness and ability to participate in treatment, any potential barriers to treatment or co-occurring disabilities, and the diagnosis.</t>
  </si>
  <si>
    <t>Recommendations should be based on the clinical formulation and addressing individual/family’s goals. These recommendations form the basis of the Individual Plan of Care. Treatment recommendations for type of treatment, as well as frequency, should reflect best practice standards, as well as the client’s ability to realistically engage or complete treatment. Recommendations should include any special assessments or tests and routine procedures. Also includes general discussion of anticipated level of care, length and intensity of treatment and expected focus.</t>
  </si>
  <si>
    <r>
      <t>Medicaid requirement to document who completed the assessment and their qualifications</t>
    </r>
    <r>
      <rPr>
        <b/>
        <sz val="10"/>
        <color theme="1"/>
        <rFont val="Calibri"/>
        <family val="2"/>
      </rPr>
      <t>. Assessments must be signed by a licensed</t>
    </r>
    <r>
      <rPr>
        <sz val="10"/>
        <color theme="1"/>
        <rFont val="Calibri"/>
        <family val="2"/>
      </rPr>
      <t xml:space="preserve">; physician, nurse practitioner, psychologist, marriage and family therapist, MH counselor, or social worker. Rostered clinicians may complete the evaluation/assessment but must also have the signature of licensed supervisor. </t>
    </r>
  </si>
  <si>
    <t>III.  Individual Plan of Care (IPC):</t>
  </si>
  <si>
    <r>
      <t>1.</t>
    </r>
    <r>
      <rPr>
        <sz val="7"/>
        <color theme="1"/>
        <rFont val="Times New Roman"/>
        <family val="1"/>
      </rPr>
      <t xml:space="preserve">      </t>
    </r>
    <r>
      <rPr>
        <sz val="10"/>
        <color theme="1"/>
        <rFont val="Calibri"/>
        <family val="2"/>
      </rPr>
      <t xml:space="preserve">If the </t>
    </r>
    <r>
      <rPr>
        <b/>
        <sz val="10"/>
        <color theme="1"/>
        <rFont val="Calibri"/>
        <family val="2"/>
      </rPr>
      <t>initial</t>
    </r>
    <r>
      <rPr>
        <sz val="10"/>
        <color theme="1"/>
        <rFont val="Calibri"/>
        <family val="2"/>
      </rPr>
      <t xml:space="preserve"> plan fell under the period under review, it was completed within 30 days of initial assessment. </t>
    </r>
  </si>
  <si>
    <t>IPCs reflect the person-centered planning partnership between providers and the enrolled individual. The IPC identifies service expectations, collaborations, and outcomes in support of the individual’s goals. It includes all planned services to address the individual’s treatment goals.</t>
  </si>
  <si>
    <r>
      <t>2.</t>
    </r>
    <r>
      <rPr>
        <sz val="7"/>
        <color theme="1"/>
        <rFont val="Times New Roman"/>
        <family val="1"/>
      </rPr>
      <t xml:space="preserve">      </t>
    </r>
    <r>
      <rPr>
        <sz val="10"/>
        <color theme="1"/>
        <rFont val="Calibri"/>
        <family val="2"/>
      </rPr>
      <t xml:space="preserve">If the plan is an </t>
    </r>
    <r>
      <rPr>
        <b/>
        <sz val="10"/>
        <color theme="1"/>
        <rFont val="Calibri"/>
        <family val="2"/>
      </rPr>
      <t>update</t>
    </r>
    <r>
      <rPr>
        <sz val="10"/>
        <color theme="1"/>
        <rFont val="Calibri"/>
        <family val="2"/>
      </rPr>
      <t>, it was completed within the last year</t>
    </r>
  </si>
  <si>
    <t>IPCs must be updated annually or after an applicable life event (e.g. divorce, family death, loss of housing, significant medical diagnosis)</t>
  </si>
  <si>
    <t>AR 4.9.2, MH Provider Manual Section 4.5</t>
  </si>
  <si>
    <r>
      <t>3.</t>
    </r>
    <r>
      <rPr>
        <sz val="7"/>
        <color theme="1"/>
        <rFont val="Times New Roman"/>
        <family val="1"/>
      </rPr>
      <t xml:space="preserve">      </t>
    </r>
    <r>
      <rPr>
        <sz val="10"/>
        <color theme="1"/>
        <rFont val="Calibri"/>
        <family val="2"/>
      </rPr>
      <t xml:space="preserve">The client’s signature is present. </t>
    </r>
  </si>
  <si>
    <t>If signature is not present, it should be an exception and explained in the IPC.</t>
  </si>
  <si>
    <r>
      <t>4.</t>
    </r>
    <r>
      <rPr>
        <sz val="7"/>
        <color theme="1"/>
        <rFont val="Times New Roman"/>
        <family val="1"/>
      </rPr>
      <t xml:space="preserve">      </t>
    </r>
    <r>
      <rPr>
        <sz val="10"/>
        <color theme="1"/>
        <rFont val="Calibri"/>
        <family val="2"/>
      </rPr>
      <t>Signed by a licensed master’s-level clinician, a physician, or an authorized advanced practice psychiatric nurse practitioner (APRN).</t>
    </r>
  </si>
  <si>
    <r>
      <t>5.</t>
    </r>
    <r>
      <rPr>
        <sz val="7"/>
        <color theme="1"/>
        <rFont val="Times New Roman"/>
        <family val="1"/>
      </rPr>
      <t xml:space="preserve">      </t>
    </r>
    <r>
      <rPr>
        <sz val="10"/>
        <color theme="1"/>
        <rFont val="Calibri"/>
        <family val="2"/>
      </rPr>
      <t>Goals/outcomes are a statement of the overall, long term desired results of service interventions and are meaningful to and have been developed in partnership with the client, as evidenced by documented input from client</t>
    </r>
  </si>
  <si>
    <t>Clients will feel more ownership of goals if they are in their language. Are the goals stated in the client’s words with interpretation by the clinician? Do they seem to reflect the issues identified in the assessment? Are the objectives concrete and reasonable for the client to work toward? Was the plan developed with the active participation of the person served?</t>
  </si>
  <si>
    <t>Goals should be tied directly to the assessment. Do goals reflect the treatment recommendations of the most recent assessment, or is there documentation in progress notes to show that the client’s issues/challenges have shifted or developed?</t>
  </si>
  <si>
    <r>
      <t>7.</t>
    </r>
    <r>
      <rPr>
        <sz val="7"/>
        <color theme="1"/>
        <rFont val="Times New Roman"/>
        <family val="1"/>
      </rPr>
      <t xml:space="preserve">      </t>
    </r>
    <r>
      <rPr>
        <sz val="10"/>
        <color theme="1"/>
        <rFont val="Calibri"/>
        <family val="2"/>
      </rPr>
      <t xml:space="preserve">Plan includes at least one goal that reflects mental health treatment needs  </t>
    </r>
  </si>
  <si>
    <t>At least one goal must reflect mental health treatment needs. If necessary or appropriate, are the client’s words, needs, desires and/or goals translated into mental health-oriented goals that identify and target a mental health issue?</t>
  </si>
  <si>
    <r>
      <t>8.</t>
    </r>
    <r>
      <rPr>
        <sz val="7"/>
        <color theme="1"/>
        <rFont val="Times New Roman"/>
        <family val="1"/>
      </rPr>
      <t xml:space="preserve">      </t>
    </r>
    <r>
      <rPr>
        <sz val="10"/>
        <color theme="1"/>
        <rFont val="Calibri"/>
        <family val="2"/>
      </rPr>
      <t xml:space="preserve">Goals have objectives that are observable, measurable and achievable, and include specific time frames for achieving/assessing progress  </t>
    </r>
  </si>
  <si>
    <t>The action steps to complete a goal are laid out with objectives that are appropriate (to age and developmental level) concrete, measurable, reflect the ability and commitment level of the client, understandable to the client, and achievable. Could a client or reader understand what would indicate a successful completion of the goal? Must be clear about what is being provided to help client attain goals. Specific supports that are needed and the frequency of that service without having PRN incorporated into the plan. Plan should also identify a realistic time frame for accomplishing the goal.</t>
  </si>
  <si>
    <r>
      <t>AR 4.9.1,</t>
    </r>
    <r>
      <rPr>
        <sz val="10"/>
        <color theme="1"/>
        <rFont val="Times New Roman"/>
        <family val="1"/>
      </rPr>
      <t xml:space="preserve"> </t>
    </r>
    <r>
      <rPr>
        <sz val="10"/>
        <color theme="1"/>
        <rFont val="Calibri"/>
        <family val="2"/>
      </rPr>
      <t>MH Provider Manual Section 4.5</t>
    </r>
  </si>
  <si>
    <r>
      <t>9.</t>
    </r>
    <r>
      <rPr>
        <sz val="7"/>
        <color theme="1"/>
        <rFont val="Times New Roman"/>
        <family val="1"/>
      </rPr>
      <t xml:space="preserve">      </t>
    </r>
    <r>
      <rPr>
        <sz val="10"/>
        <color theme="1"/>
        <rFont val="Calibri"/>
        <family val="2"/>
      </rPr>
      <t xml:space="preserve">Client’s plan is accessible and easy to understand for the consumer.  </t>
    </r>
  </si>
  <si>
    <t>The IPC does not use excessive jargon or only mental health terminology. The organization of the form is logical and understandable, and it is obvious that the client’s abilities and goals have been incorporated into the plan.</t>
  </si>
  <si>
    <r>
      <t>10.</t>
    </r>
    <r>
      <rPr>
        <sz val="7"/>
        <color theme="1"/>
        <rFont val="Times New Roman"/>
        <family val="1"/>
      </rPr>
      <t xml:space="preserve">   </t>
    </r>
    <r>
      <rPr>
        <sz val="10"/>
        <color theme="1"/>
        <rFont val="Calibri"/>
        <family val="2"/>
      </rPr>
      <t xml:space="preserve">IPC reflects risk factors and have measures in place to minimize them, including individualized plans and strategies when needed  </t>
    </r>
  </si>
  <si>
    <t>Has the client been screened by emergency services before? What has been the severity/potential lethality of the behaviors? Is there a current crisis plan in place? Do they need one?</t>
  </si>
  <si>
    <r>
      <t>11.</t>
    </r>
    <r>
      <rPr>
        <sz val="7"/>
        <color theme="1"/>
        <rFont val="Times New Roman"/>
        <family val="1"/>
      </rPr>
      <t xml:space="preserve">   </t>
    </r>
    <r>
      <rPr>
        <sz val="10"/>
        <color theme="1"/>
        <rFont val="Calibri"/>
        <family val="2"/>
      </rPr>
      <t>Plan describes the specific changes in behavior, function and/or status that would indicate progress toward the long-term goal</t>
    </r>
  </si>
  <si>
    <t>Could a client or reader understand what would indicate a successful completion of the goal? For example, not just that a behavior disappears, but what other behavior, situation or relationship would take its place, or what level of change in behavior is being worked on. When indicated, a proactive crisis plan or WRAP (using Copeland’s Wellness Recovery Action Plan) will be developed with the individual in collaboration with their identified family or support persons as requested.</t>
  </si>
  <si>
    <r>
      <t>12.</t>
    </r>
    <r>
      <rPr>
        <sz val="7"/>
        <color theme="1"/>
        <rFont val="Times New Roman"/>
        <family val="1"/>
      </rPr>
      <t xml:space="preserve">   </t>
    </r>
    <r>
      <rPr>
        <sz val="10"/>
        <color theme="1"/>
        <rFont val="Calibri"/>
        <family val="2"/>
      </rPr>
      <t xml:space="preserve">Type of intervention or service, frequency, and time frame are identified  </t>
    </r>
  </si>
  <si>
    <r>
      <t>13.</t>
    </r>
    <r>
      <rPr>
        <sz val="7"/>
        <color theme="1"/>
        <rFont val="Times New Roman"/>
        <family val="1"/>
      </rPr>
      <t xml:space="preserve">   </t>
    </r>
    <r>
      <rPr>
        <sz val="10"/>
        <color theme="1"/>
        <rFont val="Calibri"/>
        <family val="2"/>
      </rPr>
      <t xml:space="preserve">Documentation shows who will provide services (at least title or position is required).  </t>
    </r>
  </si>
  <si>
    <t>Best practice would have the name of the clinician or provider listed, but at least the program name should be indicated that is providing the service.</t>
  </si>
  <si>
    <t>IV. Service Delivery and Documentation</t>
  </si>
  <si>
    <t>MH Provider Manual Section 4.7</t>
  </si>
  <si>
    <r>
      <t>1.</t>
    </r>
    <r>
      <rPr>
        <sz val="7"/>
        <color theme="1"/>
        <rFont val="Times New Roman"/>
        <family val="1"/>
      </rPr>
      <t xml:space="preserve">      </t>
    </r>
    <r>
      <rPr>
        <sz val="10"/>
        <color theme="1"/>
        <rFont val="Calibri"/>
        <family val="2"/>
      </rPr>
      <t xml:space="preserve">Progress notes document clinical intervention used  </t>
    </r>
  </si>
  <si>
    <t>Is there enough content in the note to show there was a quality interaction, intervention used, and progress toward goals? Or, if the intervention is more activity-based, is there a description of how the activity has a therapeutic component and will help the client make progress toward a goal.</t>
  </si>
  <si>
    <t xml:space="preserve"> MH Provider Manual Section 4.7</t>
  </si>
  <si>
    <r>
      <t>2.</t>
    </r>
    <r>
      <rPr>
        <sz val="7"/>
        <color theme="1"/>
        <rFont val="Times New Roman"/>
        <family val="1"/>
      </rPr>
      <t xml:space="preserve">      </t>
    </r>
    <r>
      <rPr>
        <sz val="10"/>
        <color theme="1"/>
        <rFont val="Calibri"/>
        <family val="2"/>
      </rPr>
      <t xml:space="preserve">Notes contain a summary of major content or intervention themes consistent with treatment goals  </t>
    </r>
  </si>
  <si>
    <t xml:space="preserve">Is the therapeutic goal of the activity stated and how it will help the client meet their goals? Is there appropriate content in the description to ensure that there is not excessive repetition over time? Intervention should tie back to an IPC goal. </t>
  </si>
  <si>
    <r>
      <t>3.</t>
    </r>
    <r>
      <rPr>
        <sz val="7"/>
        <color theme="1"/>
        <rFont val="Times New Roman"/>
        <family val="1"/>
      </rPr>
      <t xml:space="preserve">      </t>
    </r>
    <r>
      <rPr>
        <sz val="10"/>
        <color theme="1"/>
        <rFont val="Calibri"/>
        <family val="2"/>
      </rPr>
      <t xml:space="preserve">Description of services and interventions that reflect those listed in the treatment plan  </t>
    </r>
  </si>
  <si>
    <r>
      <t>4.</t>
    </r>
    <r>
      <rPr>
        <sz val="7"/>
        <color theme="1"/>
        <rFont val="Times New Roman"/>
        <family val="1"/>
      </rPr>
      <t xml:space="preserve">      </t>
    </r>
    <r>
      <rPr>
        <sz val="10"/>
        <color theme="1"/>
        <rFont val="Calibri"/>
        <family val="2"/>
      </rPr>
      <t>Observations made of the individual or responses to interventions</t>
    </r>
  </si>
  <si>
    <t xml:space="preserve">Note should include client’s response to intervention utilized. Did the intervention result in a response that indicates progress toward a goal or did the response indicate that the client is still working toward </t>
  </si>
  <si>
    <r>
      <t>6.</t>
    </r>
    <r>
      <rPr>
        <sz val="7"/>
        <color theme="1"/>
        <rFont val="Times New Roman"/>
        <family val="1"/>
      </rPr>
      <t xml:space="preserve">      </t>
    </r>
    <r>
      <rPr>
        <sz val="10"/>
        <color theme="1"/>
        <rFont val="Calibri"/>
        <family val="2"/>
      </rPr>
      <t>Documentation of ongoing need for continued intervention and plan</t>
    </r>
  </si>
  <si>
    <t xml:space="preserve">Is there documentation that supports the need to continue the intervention/plan? Notes should include progress or gains made by the client to support the continued use of an intervention related to the IPC goal.  </t>
  </si>
  <si>
    <r>
      <t>7.</t>
    </r>
    <r>
      <rPr>
        <sz val="7"/>
        <color theme="1"/>
        <rFont val="Times New Roman"/>
        <family val="1"/>
      </rPr>
      <t xml:space="preserve">      </t>
    </r>
    <r>
      <rPr>
        <sz val="10"/>
        <color theme="1"/>
        <rFont val="Calibri"/>
        <family val="2"/>
      </rPr>
      <t>Notes include an assessment of progress toward treatment goals</t>
    </r>
  </si>
  <si>
    <t>Is there thoughtful assessment of the progress (or lack of progress) the client is making, and how the interventions are helping them achieve their goals? If they are not making progress, is a change in direction, alternate intervention, or change in service frequency identified?</t>
  </si>
  <si>
    <r>
      <t>8.</t>
    </r>
    <r>
      <rPr>
        <sz val="7"/>
        <color theme="1"/>
        <rFont val="Times New Roman"/>
        <family val="1"/>
      </rPr>
      <t xml:space="preserve">      </t>
    </r>
    <r>
      <rPr>
        <sz val="10"/>
        <color theme="1"/>
        <rFont val="Calibri"/>
        <family val="2"/>
      </rPr>
      <t>There is evidence of consultation for complex cases or clients making little or no progress</t>
    </r>
  </si>
  <si>
    <t>For clients who exhibit challenging boundary issues, have extremely complex presentations, or are making little or no progress, is there documentation that the clinician or provider is accessing regular supervision to support them in addressing the client’s needs?</t>
  </si>
  <si>
    <r>
      <t>9.</t>
    </r>
    <r>
      <rPr>
        <sz val="7"/>
        <color theme="1"/>
        <rFont val="Times New Roman"/>
        <family val="1"/>
      </rPr>
      <t xml:space="preserve">      </t>
    </r>
    <r>
      <rPr>
        <sz val="10"/>
        <color theme="1"/>
        <rFont val="Calibri"/>
        <family val="2"/>
      </rPr>
      <t xml:space="preserve">If appropriate, there is documentation of integration or collaboration with primary care  </t>
    </r>
  </si>
  <si>
    <t xml:space="preserve">Documentation should demonstrate collaboration between agency and PCP if client has a health condition, severe allergies, or receives medication management. </t>
  </si>
  <si>
    <r>
      <t>10.</t>
    </r>
    <r>
      <rPr>
        <sz val="7"/>
        <color theme="1"/>
        <rFont val="Times New Roman"/>
        <family val="1"/>
      </rPr>
      <t xml:space="preserve">   </t>
    </r>
    <r>
      <rPr>
        <sz val="10"/>
        <color theme="1"/>
        <rFont val="Calibri"/>
        <family val="2"/>
      </rPr>
      <t>Service is delivered or supervised by a qualified provider as noted by clinician signature, degree, and date.</t>
    </r>
  </si>
  <si>
    <r>
      <t>11.</t>
    </r>
    <r>
      <rPr>
        <sz val="7"/>
        <color theme="1"/>
        <rFont val="Times New Roman"/>
        <family val="1"/>
      </rPr>
      <t xml:space="preserve">   </t>
    </r>
    <r>
      <rPr>
        <sz val="10"/>
        <color theme="1"/>
        <rFont val="Calibri"/>
        <family val="2"/>
      </rPr>
      <t xml:space="preserve">Progress notes are individualized to the client’s service interactions and do not contain excessive repetition over time   </t>
    </r>
  </si>
  <si>
    <t>Are the notes individualized? Excessive repetition in notes is unacceptable. Photocopied or “cut and paste” descriptions of the activity and/or client response that are used repeatedly are unacceptable.</t>
  </si>
  <si>
    <r>
      <t>12.</t>
    </r>
    <r>
      <rPr>
        <sz val="7"/>
        <color theme="1"/>
        <rFont val="Times New Roman"/>
        <family val="1"/>
      </rPr>
      <t xml:space="preserve">   </t>
    </r>
    <r>
      <rPr>
        <sz val="10"/>
        <color theme="1"/>
        <rFont val="Calibri"/>
        <family val="2"/>
      </rPr>
      <t xml:space="preserve">Notes demonstrate a clear relationship to assessment data  </t>
    </r>
  </si>
  <si>
    <t>The Department of Mental Health is moving to use of standardized tools for functional status and progress monitoring. Standardized tools should be used to prioritize interventions, direct treatment planning, and inform decision making at the direct service level.</t>
  </si>
  <si>
    <t>V. Crisis Management</t>
  </si>
  <si>
    <r>
      <t>1.</t>
    </r>
    <r>
      <rPr>
        <sz val="7"/>
        <color theme="1"/>
        <rFont val="Times New Roman"/>
        <family val="1"/>
      </rPr>
      <t xml:space="preserve">      </t>
    </r>
    <r>
      <rPr>
        <sz val="10"/>
        <color theme="1"/>
        <rFont val="Calibri"/>
        <family val="2"/>
      </rPr>
      <t xml:space="preserve">When indicated, there is a proactive crisis plan (a sudden change in behavior with negative consequences for well-being, a loss of effective coping mechanisms, or presenting danger to self or others)  </t>
    </r>
  </si>
  <si>
    <t xml:space="preserve">The best way to avoid crisis is to plan how to respond.  If the client has a history of multiple crisis calls and/or screenings or a significant self-harming or aggressive episode, then a pro-active crisis plan is appropriate.  </t>
  </si>
  <si>
    <t>MH Provider Manual Section 3.2</t>
  </si>
  <si>
    <t xml:space="preserve">All elements must be present in note for a face-to-face crisis screening. </t>
  </si>
  <si>
    <r>
      <t>3.</t>
    </r>
    <r>
      <rPr>
        <sz val="7"/>
        <color theme="1"/>
        <rFont val="Times New Roman"/>
        <family val="1"/>
      </rPr>
      <t xml:space="preserve">      </t>
    </r>
    <r>
      <rPr>
        <sz val="10"/>
        <color theme="1"/>
        <rFont val="Calibri"/>
        <family val="2"/>
      </rPr>
      <t xml:space="preserve">If a screening for an inpatient setting occurs; was it completed by a screener or reported by a reliable clinician and does it consist of a statement of the presenting problem and its history  </t>
    </r>
  </si>
  <si>
    <t>Screeners for inpatient settings must be Qualified Mental Health Providers (QMHPs) or qualified clinicians/physicians.</t>
  </si>
  <si>
    <r>
      <t>4.</t>
    </r>
    <r>
      <rPr>
        <sz val="7"/>
        <color theme="1"/>
        <rFont val="Times New Roman"/>
        <family val="1"/>
      </rPr>
      <t xml:space="preserve">      </t>
    </r>
    <r>
      <rPr>
        <sz val="10"/>
        <color theme="1"/>
        <rFont val="Calibri"/>
        <family val="2"/>
      </rPr>
      <t xml:space="preserve">Inpatient Screening: does it contain a description of the community resources considered  </t>
    </r>
  </si>
  <si>
    <t xml:space="preserve">Were other community-based options considered as alternatives to inpatient? The least restrictive level of care that will meet the client’s clinical need should always be considered first. </t>
  </si>
  <si>
    <r>
      <t>5.</t>
    </r>
    <r>
      <rPr>
        <sz val="7"/>
        <color theme="1"/>
        <rFont val="Times New Roman"/>
        <family val="1"/>
      </rPr>
      <t xml:space="preserve">      </t>
    </r>
    <r>
      <rPr>
        <sz val="10"/>
        <color theme="1"/>
        <rFont val="Calibri"/>
        <family val="2"/>
      </rPr>
      <t xml:space="preserve">Inpatient Screening: was a risk assessment completed  </t>
    </r>
  </si>
  <si>
    <t xml:space="preserve">Risk assessments must be completed for anyone being screened for an inpatient setting. </t>
  </si>
  <si>
    <r>
      <t>6.</t>
    </r>
    <r>
      <rPr>
        <sz val="7"/>
        <color theme="1"/>
        <rFont val="Times New Roman"/>
        <family val="1"/>
      </rPr>
      <t xml:space="preserve">      </t>
    </r>
    <r>
      <rPr>
        <sz val="10"/>
        <color theme="1"/>
        <rFont val="Calibri"/>
        <family val="2"/>
      </rPr>
      <t xml:space="preserve">Inpatient Screening:  Does it contain a recommendation for placement  </t>
    </r>
  </si>
  <si>
    <t>The screening for inpatient must contain a recommendation for placement.</t>
  </si>
  <si>
    <r>
      <t>7.</t>
    </r>
    <r>
      <rPr>
        <sz val="7"/>
        <color theme="1"/>
        <rFont val="Times New Roman"/>
        <family val="1"/>
      </rPr>
      <t xml:space="preserve">      </t>
    </r>
    <r>
      <rPr>
        <sz val="10"/>
        <color theme="1"/>
        <rFont val="Calibri"/>
        <family val="2"/>
      </rPr>
      <t xml:space="preserve">If client is admitted to a hospital or hospital diversion, is there evidence of discharge planning and participation from the DA/SSA   </t>
    </r>
  </si>
  <si>
    <t xml:space="preserve">VI. Periodic Review &amp; Assessment of Progress </t>
  </si>
  <si>
    <t>MH Provider Manual Section 4.4</t>
  </si>
  <si>
    <r>
      <t>The use of standardized screening and/or evaluation tools is expected as part of the intake process and as clinically indicated to direct treatment decisions. At least one standardized screening and/or assessment tool will be used in order to develop the plan of care.</t>
    </r>
    <r>
      <rPr>
        <sz val="10"/>
        <color theme="1"/>
        <rFont val="Times New Roman"/>
        <family val="1"/>
      </rPr>
      <t xml:space="preserve"> </t>
    </r>
  </si>
  <si>
    <r>
      <t>3.</t>
    </r>
    <r>
      <rPr>
        <sz val="7"/>
        <color theme="1"/>
        <rFont val="Times New Roman"/>
        <family val="1"/>
      </rPr>
      <t xml:space="preserve">      </t>
    </r>
    <r>
      <rPr>
        <sz val="10"/>
        <color theme="1"/>
        <rFont val="Calibri"/>
        <family val="2"/>
      </rPr>
      <t xml:space="preserve">Documentation of ongoing need for continuing intervention (with any description of change in approach if necessary).  </t>
    </r>
  </si>
  <si>
    <t xml:space="preserve">What intervention have they tried? How did they help? Not help? </t>
  </si>
  <si>
    <r>
      <t>4.</t>
    </r>
    <r>
      <rPr>
        <sz val="7"/>
        <color theme="1"/>
        <rFont val="Times New Roman"/>
        <family val="1"/>
      </rPr>
      <t xml:space="preserve">      </t>
    </r>
    <r>
      <rPr>
        <sz val="10"/>
        <color theme="1"/>
        <rFont val="Calibri"/>
        <family val="2"/>
      </rPr>
      <t xml:space="preserve">Intensity of services match the documentation of need  </t>
    </r>
  </si>
  <si>
    <t>Is the client getting services that meet their clinical need based on their assessment, IPC, and documentation of progress toward IPC goals?</t>
  </si>
  <si>
    <t xml:space="preserve">VII. Transition &amp; Discharge Planning </t>
  </si>
  <si>
    <r>
      <t>1.</t>
    </r>
    <r>
      <rPr>
        <sz val="7"/>
        <color theme="1"/>
        <rFont val="Times New Roman"/>
        <family val="1"/>
      </rPr>
      <t xml:space="preserve">      </t>
    </r>
    <r>
      <rPr>
        <sz val="10"/>
        <color theme="1"/>
        <rFont val="Calibri"/>
        <family val="2"/>
      </rPr>
      <t>Evidence of proper transition/exit planning documentation and notifications</t>
    </r>
  </si>
  <si>
    <t xml:space="preserve">Planning for a transition to or from a residential setting or hospital setting or discharge from services is critical for the client. When applicable, all members of the treatment team should be aware of the transition/exit plan and understand their role. There should be evidence of communication with the treatment team, as well as a clear understanding of what the client needs to have a successful transition. </t>
  </si>
  <si>
    <r>
      <t>2.</t>
    </r>
    <r>
      <rPr>
        <sz val="7"/>
        <color theme="1"/>
        <rFont val="Times New Roman"/>
        <family val="1"/>
      </rPr>
      <t xml:space="preserve">      </t>
    </r>
    <r>
      <rPr>
        <sz val="10"/>
        <color theme="1"/>
        <rFont val="Calibri"/>
        <family val="2"/>
      </rPr>
      <t>If client is receiving services through residential care or hospital care, the client will still need to remain open to the DA.  There should also be ongoing DA participation in treatment and discharge planning</t>
    </r>
  </si>
  <si>
    <t>It is best practice to begin discharge planning prior to admission. Residential care or hospital care is only a piece of a plan not the plan. Ongoing participation in treatment planning and discussions is crucial to understanding the challenges the client will face when returning to the community, as well as what interventions were most (and least) effective.  Please refer to the DMH Residential Criteria document.</t>
  </si>
  <si>
    <t>MH Provider Manual Section 3.3</t>
  </si>
  <si>
    <r>
      <t>1.</t>
    </r>
    <r>
      <rPr>
        <sz val="7"/>
        <color theme="1"/>
        <rFont val="Times New Roman"/>
        <family val="1"/>
      </rPr>
      <t xml:space="preserve">      </t>
    </r>
    <r>
      <rPr>
        <sz val="10"/>
        <color theme="1"/>
        <rFont val="Calibri"/>
        <family val="2"/>
      </rPr>
      <t>Admission documentation includes description of the precipitant crisis, assessment of need, and plan for treatment</t>
    </r>
  </si>
  <si>
    <r>
      <t>2.</t>
    </r>
    <r>
      <rPr>
        <sz val="7"/>
        <color theme="1"/>
        <rFont val="Times New Roman"/>
        <family val="1"/>
      </rPr>
      <t xml:space="preserve">      </t>
    </r>
    <r>
      <rPr>
        <sz val="10"/>
        <color theme="1"/>
        <rFont val="Calibri"/>
        <family val="2"/>
      </rPr>
      <t>Intake Level of Care Utilization System (LOCUS) present</t>
    </r>
  </si>
  <si>
    <t xml:space="preserve">At intake, a Level of Care Utilization System (LOCUS) must be included to document need. </t>
  </si>
  <si>
    <t>MH Provider Manual Section 3.3 &amp; 4.8</t>
  </si>
  <si>
    <r>
      <t>3.</t>
    </r>
    <r>
      <rPr>
        <sz val="7"/>
        <color theme="1"/>
        <rFont val="Times New Roman"/>
        <family val="1"/>
      </rPr>
      <t xml:space="preserve">      </t>
    </r>
    <r>
      <rPr>
        <sz val="10"/>
        <color theme="1"/>
        <rFont val="Calibri"/>
        <family val="2"/>
      </rPr>
      <t>Crisis Stabilization program coordinated with internal treatment team or referring agency if client is from another DA</t>
    </r>
  </si>
  <si>
    <t xml:space="preserve">It is expected that the internal treatment team or referring DA’s team coordinated with the crisis stabilization program throughout the client’s stay. </t>
  </si>
  <si>
    <r>
      <t>4.</t>
    </r>
    <r>
      <rPr>
        <sz val="7"/>
        <color theme="1"/>
        <rFont val="Times New Roman"/>
        <family val="1"/>
      </rPr>
      <t xml:space="preserve">      </t>
    </r>
    <r>
      <rPr>
        <sz val="10"/>
        <color theme="1"/>
        <rFont val="Calibri"/>
        <family val="2"/>
      </rPr>
      <t>Support and referral services include triaging aftercare needs, supportive counseling, skills training, symptom management, medication monitoring, crisis planning, and assistance with referrals from crisis stabilization in a person’s home or by phone</t>
    </r>
  </si>
  <si>
    <r>
      <t>5.</t>
    </r>
    <r>
      <rPr>
        <sz val="7"/>
        <color theme="1"/>
        <rFont val="Times New Roman"/>
        <family val="1"/>
      </rPr>
      <t xml:space="preserve">      </t>
    </r>
    <r>
      <rPr>
        <sz val="10"/>
        <color theme="1"/>
        <rFont val="Calibri"/>
        <family val="2"/>
      </rPr>
      <t>Discharge summary includes observation log, issues addressed, clinician’s assessment, skills developed, follow up plan, and discharge LOCUS</t>
    </r>
  </si>
  <si>
    <r>
      <t>PHQ-9</t>
    </r>
    <r>
      <rPr>
        <sz val="11"/>
        <color theme="1"/>
        <rFont val="Calibri"/>
        <family val="2"/>
        <scheme val="minor"/>
      </rPr>
      <t xml:space="preserve">   </t>
    </r>
  </si>
  <si>
    <t>Full Reference: Patient Health Questionnaire (PHQ-9) (ahrq.gov)</t>
  </si>
  <si>
    <t>CAGE-AID</t>
  </si>
  <si>
    <t>Full Reference: CAGE-AID Substance Abuse Screening Tool | Pedagogy, Inc. - (pedagogyeducation.com)</t>
  </si>
  <si>
    <t>PTSD-5</t>
  </si>
  <si>
    <t>Full Reference : PTSD-Screen-for-DSM-5.pdf (phoenixaustralia.org)</t>
  </si>
  <si>
    <t>Unscored Items (for information gathering only)</t>
  </si>
  <si>
    <t>NO SCORE, Comments only</t>
  </si>
  <si>
    <t>1a) Underrepresented Identity: name any underrepresented idetities this cleint holds (ie. Anything other than: straight, white cisgender, male, american-born, english as primary lanaguge, able-bodied, christian, etc)</t>
  </si>
  <si>
    <t>2) Immediate attention needed on any areas of this chart</t>
  </si>
  <si>
    <t>3) Informal notes for any area of this chart</t>
  </si>
  <si>
    <t>4) Strengths noted for any area of this chart</t>
  </si>
  <si>
    <t>AR 4.9.2 MH Provider Manual Section 4.5</t>
  </si>
  <si>
    <t>Minimum Standard</t>
  </si>
  <si>
    <t>0 = No signatures
1= Cannot score as 1
2 = Signature(s) present
N/A= Cannot score as N/A</t>
  </si>
  <si>
    <t>0 = No signature or documentation
1 = Cannot score as 1 
2= Signature or documentation present
N/A= Cannot score as N/A</t>
  </si>
  <si>
    <t>Evidence that client received notification of their grievance and appeal rights. Typically found in rights and responsibilities or overall intake documentation.
This should happen once at intake and again anytime a client states an issue/dissatisfaction.</t>
  </si>
  <si>
    <t>AR 4.9.5, 4.9.10 and 4.9.11, MH Provider Manual Section 4.8</t>
  </si>
  <si>
    <t xml:space="preserve">0 = No release
1= Cannot score as 1
2 = Release present
N/A= Cannot score as N/A </t>
  </si>
  <si>
    <t>0= no advance directive/conversation
1= evidence of conversation not clear if client wanted more info
2= Advance Directive/refusal present
N/A= Cannot score as N/A</t>
  </si>
  <si>
    <t>II.   Clinical Evaluation, Assessment, and/or Screening:
If the assessment is outdated and does not cover the period under review, all scores for this section are 0</t>
  </si>
  <si>
    <t>0 = No Assessment present, or does not cover the period under review 
1 = Initial assessment not completed within 45 days, lapse in reassessment 2-year requirement
2= Assessment is completed in a timely manner
N/A= Cannot score as N/A</t>
  </si>
  <si>
    <t xml:space="preserve">A current assessment is crucial as the basis to inform treatment. Reassessments should also occur with significant events such as: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 </t>
  </si>
  <si>
    <t>0= No assessment, assessment older than 2 years, or demographic data not recorded.
1= Some demographic data, but missing elements
2= All demographic info present
N/A= Cannot score as N/A</t>
  </si>
  <si>
    <t>0= No presenting issue
1= Basic information about presenting issue, lacks detail or additional perspectives
2= Presenting issue is clear and detailed 
N/A= Cannot score as N/A</t>
  </si>
  <si>
    <t>0= No history of presenting issue
1= Basic information about history of presenting issue, lacks individual and family strengths
2= History of presenting issue is clear and identifies strengths
N/A= Cannot score as N/A</t>
  </si>
  <si>
    <t xml:space="preserve">Evaluation/Assessment states expected benefits of the treatment(s) recommended.
This is what the provider expects will result from treatment.  </t>
  </si>
  <si>
    <t>0= No expectations identified
1= Expectations present, but not tied to recommendations for treatment
2= Expectations of treatment are clear and tied to recommendations
N/A= Cannot score as N/A</t>
  </si>
  <si>
    <t>5) Provider's Expectations of Treatment</t>
  </si>
  <si>
    <t>5. Provider's Expectations of Treatment</t>
  </si>
  <si>
    <t>0= Medical and psychiatric history not present
1= Medical and psychiatric history present, but not detailed
2= Medical and psychiatric histories present and complete
N/A= Cannot score as N/A</t>
  </si>
  <si>
    <t>0= Developmental history not present
1= Developmental history present, but not detailed
2= Developmental history present and complete
N/A= Cannot score as N/A</t>
  </si>
  <si>
    <t>0= SU history not addressed
1= SU history addressed, SU assessment indicated but not present.
2= SU history present and any applicable screenings or assessments are present
N/A= Cannot score as N/A</t>
  </si>
  <si>
    <t>0= Family history not present
1= Family history present, but not detailed
2= Family history present and complete
N/A= Cannot score as N/A</t>
  </si>
  <si>
    <t>0= Exposure to trauma not addressed 
1= Exposure to trauma present, but not detailed
2= Exposure to trauma present and complete
N/A= Cannot score as N/A</t>
  </si>
  <si>
    <t>0= Support systems not identified
1= Support systems present, but not detailed
2= Support systems present and complete
N/A= Cannot score as N/A</t>
  </si>
  <si>
    <t>0= Functional capacity not assessed
1= Functional capacity present, but not detailed
2= Functional capacity present and complete
N/A= Cannot score as N/A</t>
  </si>
  <si>
    <t>0= Evaluation not present
1= Evaluation present, but not detailed
2= Evaluation present and complete
N/A= Cannot score as N/A</t>
  </si>
  <si>
    <t>0= Mental status not assessed
1= Mental status exam present, but missing elements
2= Mental status exam present and complete
N/A= Cannot score as N/A</t>
  </si>
  <si>
    <t>0= No evidence of standardized tools present
1= Some tools have been administered, but others that were clinically indicated were not completed
2= All clinically indicated tools completed
N/A= Cannot score as N/A</t>
  </si>
  <si>
    <t>0= No diagnosis present
1= Diagnosis is not fully reflected by the assessment 
2= Diagnosis is evidenced by the assessment 
N/A= Cannot score as N/A</t>
  </si>
  <si>
    <t>0= No clinical formulation or interpretive summary
1= Does not tie back to assessment, diagnosis, and standardized tools
2=Clearly connected to assessment, diagnosis, and standardized tools
N/A= Cannot score as N/A</t>
  </si>
  <si>
    <t>0= No treatment/service recommendations
1= Recommendations do not tie back to assessment, diagnosis, and standardized tools
2=Recommendations are clearly connected to assessment, diagnosis, and standardized tools
N/A= Cannot score as N/A</t>
  </si>
  <si>
    <t>0 = All components are absent 
1 = Qualified signature present, title and credentials not present
2= Qualified signature, title, and credentials are present
N/A= Cannot score as N/A</t>
  </si>
  <si>
    <t>0= No IPC
1= Initial IPC exists, but not completed within 30 days of completed assessment
2= IPC was completed within 30 days of completed assessment
N/A= IF plan is an UPDATE, score n/a</t>
  </si>
  <si>
    <t>0 = IPC not updated 
1 = IPC updated, but missed annual date requirement or major event has occurred, and the plan has not been updated to reflect changes in client’s life 
2= IPC has been updated within the last year and/or after a major event
N/A= If plan is INITIAL, score n/a</t>
  </si>
  <si>
    <t>0= No signature and no explanation why it’s missing
1= Signature of parent, but not youth if 14 or older (12 for SU)
2= Signature of all applicable participants present or adequate explanation if missing
N/A= Cannot score as N/A</t>
  </si>
  <si>
    <t>At a minimum, the treatment plan must be signed by a licensed master’s-level clinician, a physician, or an authorized advanced practice psychiatric nurse practitioner (APRN). Signature of psychiatrist/psychiatric nurse practitioner is required for plans only if any of the following conditions are present: 
•	med management is a service on the plan 
•	the client is discharging from psychiatric hospitalization 
•	the supervising clinician feels the client’s treatment issues warrant psychiatric review or consult.</t>
  </si>
  <si>
    <t>0 = No signature or wrong level of signature present 
1 = Signature has unclear credentials
2=  Signature, at proper level, is present
N/A = Cannot score as n/a</t>
  </si>
  <si>
    <t>0 = No evidence client/family participated, no indication of long-term results
1 = Some 
2 = Documentation is clear and indicates client/family was involved, goals indicate expected results
N/A= Cannot score as N/A</t>
  </si>
  <si>
    <t>0 = Evaluation and assessments not considered in formulating goals
1 = Some incorporation of evaluation or assessments
2 = Goals clearly informed by evaluation and assessments client/family was involved, goals indicate expected results
N/A= Cannot score as N/A</t>
  </si>
  <si>
    <t>0 = Mental health goal is absent 
1 = Goal is unclear or loosely tied to mental health
2 = Specific clinical interpretation of client’s needs into mental health goals
N/A= Cannot score as N/A</t>
  </si>
  <si>
    <t>0 = Action steps are missing from service plan and/or goals do not seem realistic or measurable.
1 = Some elements are missing or unclear
2 = Objectives and action steps are clear, realistic, and measurable.
N/A= Cannot score as N/A</t>
  </si>
  <si>
    <t>0 = IPC not accessible
1 = Some elements of the IPC are clear and accessible
2 = Plan is clear and easy to understand and follow.
N/A= Cannot score as N/A</t>
  </si>
  <si>
    <t>AR 4.9.9, MH Provider Manual Section 4.5</t>
  </si>
  <si>
    <t>0 = Risks indicated, but not documented in client’s IPC
1 = IPC does not adequately plan for identified risks or needs to be updated
2 = Clear information about risks is present, defined, and planned for in IPC.
N/A= No risks indicated</t>
  </si>
  <si>
    <t>AR 4.9.1, MH Provider Manual Section 4.5</t>
  </si>
  <si>
    <t>0 = IPC does not articulate expected outcomes
1 = Expected outcomes are present, but lack detail
2 = Expected outcomes are clearly articulated
N/A= Cannot score as N/A</t>
  </si>
  <si>
    <t xml:space="preserve">Interventions: A description of the actions used to achieve each objective. For each intervention identify 
•	who- The responsible person or role providing the intervention. This could include staff, family and/or natural support network; 
•	what- The specific service to be provided; 
•	when- The frequency and duration. It is acceptable to identify a range of treatment frequency for planned services or interventions. PRN or “as needed” frequency should be reserved for emergent or episodic service delivery. </t>
  </si>
  <si>
    <t>0 = Type of clinical intervention, frequency or time frame of services is missing from IPC
1 = Some elements missing
2 = Clinical intervention strategy, frequency and time frame of services is clear and complete
N/A= Cannot score as N/A</t>
  </si>
  <si>
    <t>0= Service plan does not identify program/staff person
1 = Service plan’s identification of program/staff person is mostly clear
2 = Service plan clearly identifies program/staff person, title, and credentials
N/A= Cannot score as N/A</t>
  </si>
  <si>
    <t>0 = No evidence of clinical intervention used
1 = Clinical intervention used is inconsistent or unclear
2 = Documentation clearly and consistently notes clinical intervention used
N/A= Cannot score as N/A</t>
  </si>
  <si>
    <t>0 = No evidence of clinical observation
1 = Observation about response is inconsistent or unclear
2 = Documentation clearly and consistently notes client response
N/A= Cannot score as N/A</t>
  </si>
  <si>
    <t>0 = No evidence of coordination
1 = Coordination does not include all applicable partners or lacks key elements
2 = Clear evidence of coordination with all applicable partners
N/A = Coordination is not clinically indicated</t>
  </si>
  <si>
    <t>0 = No documentation in chart
1 = Documentation unclear or incomplete (relies on single word descriptors, or is excessively brief or repetitive)
2 = Documentation is clear, informative, individualized and describes the client’s progress toward their treatment goals or any changes in therapeutic direction.
N/A= Cannot score as N/A</t>
  </si>
  <si>
    <t>0 = No documentation in chart
1 = Documentation unclear or incomplete (e.g., relies on single word descriptors, or is excessively brief or repetitive)
2 = Documentation is clear, informative, individualized and describes the client’s progress toward their treatment goals or any changes in therapeutic direction.
N/A= Cannot score as N/A</t>
  </si>
  <si>
    <t xml:space="preserve">Notes must be signed, dated, and include staff credentials. Notes must be at a minimum monthly, weekly are also acceptable. Notes must follow supervised billing requirements, however not all notes require signature from licensed clinician, see MH Provider Manual for supervised billing guide.
For example, therapy notes must be signed by a licensed clinician. </t>
  </si>
  <si>
    <t xml:space="preserve">0 = No documentation in chart
1 = Documentation unclear or incomplete (e.g., relies on single word descriptors, or is excessively brief or repetitive)
2 = Documentation is clear, informative, individualized 
N/A= No evidence consult is needed during this period </t>
  </si>
  <si>
    <t>0 = No documentation in chart
1 = Documentation unclear or incomplete
2 = Documentation is clear, informative, individualized 
N/A = Collaboration with PCP not medically indicated</t>
  </si>
  <si>
    <t>0 = signature absent 
1 = Signature present, no credentials or date
2= signature, date, and credentials are all present
N/A = signature not required.</t>
  </si>
  <si>
    <t>0 = Excessive repetition throughout the case
notes or “cut and paste” descriptions.
1 = Individualized notes, some repetition
2 = Documentation consistently individualized to the specific interaction and client response.
N/A = Cannot score N/A</t>
  </si>
  <si>
    <t>0 = No relationship between intervention and assessment data/findings
1= Notes sometimes relate to assessment findings/data
2= Notes clearly demonstrate connection between intervention and assessment data/findings
N/A = Cannot score N/A</t>
  </si>
  <si>
    <t>0 = No crisis plan, but it is clinically indicated.
1 = Crisis plan present, but missing key elements
2 = Crisis plan present and contains all needed information
N/A = No clinical need for a crisis plan</t>
  </si>
  <si>
    <t xml:space="preserve">2.	 If there are face to face crisis screenings, crisis note must contain: identified issue or precipitant to crisis contact,
• issues addressed or discussed, • collateral contact information as solicited or available,
• observations made by the clinician,
• the clinician’s assessment of the issues/situation including mental status and
lethality/risk potential,
• disposition or plan resulting from the crisis intervention,
• psychiatric consultation, as clinically indicated"	</t>
  </si>
  <si>
    <t>0 = Screenings missing multiple key elements.
1 = Screenings missing a few elements
2 = Screenings contains all necessary information
N/A = No screenings</t>
  </si>
  <si>
    <t>0 = Screening missing multiple key elements.
1 = Screening lacking some details
2 = Screening contains all necessary information
N/A = No inpatient screenings</t>
  </si>
  <si>
    <t>0 = No description
1 = Lacking some detail
2 = Contains all necessary information
N/A = No inpatient screenings</t>
  </si>
  <si>
    <t>0 = No risk assessment
1 = Lacking some detail
2 = Contains all necessary information
N/A = No inpatient screenings0 = No risk assessment
1 = Lacking some detail
2 = Contains all necessary information
N/A = No inpatient screenings</t>
  </si>
  <si>
    <t>0 = No recommendation
1 = Lacking some detail
2 = Contains all necessary information
N/A = No inpatient screenings</t>
  </si>
  <si>
    <t>If a person is hospitalized, the DA/SSA Service Coordinator or designees are expected to:
• collaborate actively with the DMH Care Managers and psychiatric inpatient providers;
• contribute to the development of the inpatient treatment plan, supporting maximum coordination and continuity of mental health services;
• develop timely coordinated aftercare and follow-up plans, and
• the DA/SSA psychiatrist is ultimately responsible for the overall efforts on the part of the DA/SSA to coordinate care with the psychiatric inpatient provider</t>
  </si>
  <si>
    <t xml:space="preserve">0 = No evidence of discharge planning
1 = Lacking some detail
2 = Contains all necessary information
N/A = No hospitalization or diversion admission </t>
  </si>
  <si>
    <t>0 = No tool used
1 = screening/assessment out of date and/ or incomplete
2 = screening/tool utilized 
N/A = Cannot score N/A</t>
  </si>
  <si>
    <t>0 = No evidence of integration
1 = incomplete integration
2 = tool &amp; notes fully integrated 
N/A = Cannot score N/A</t>
  </si>
  <si>
    <t>0 = No evidence of need
1 = no description of changes (if needed)
2 = ongoing need clearly documented 
N/A = Cannot score N/A</t>
  </si>
  <si>
    <t>0 = No match
1 = Match for some services but not all
2 = Full match 
N/A = Cannot score N/A</t>
  </si>
  <si>
    <t>0 = No evidence of planning
1 = Incomplete evidence
2 = Evidence is complete 
N/A = No transition or discharge planning needed</t>
  </si>
  <si>
    <t>0 = No collaboration
1 = Incomplete collaboration
2 = Complete collaboration
N/A = No transition or discharge planning needed or not receiving services through residential/hospital care</t>
  </si>
  <si>
    <t xml:space="preserve">Admission documents include:
•	A description of the precipitant crisis or behavioral/psychiatric decompensation (e.g. observation of behavior supporting crisis stabilization).
•	An assessment of treatment needs or anticipated benefits of proactive clinical intervention. 
•	A plan for treatment (e.g. issues to be addressed or discussed). </t>
  </si>
  <si>
    <t>0 = Missing all components
1 = Some components present
2 = All components present 
N/A = No stay in crisis stabilization program during review period</t>
  </si>
  <si>
    <t>0 = No LOCUS
1 = Incomplete LOCUS
2 = LOCUS present 
N/A = No stay in crisis stabilization during review</t>
  </si>
  <si>
    <t>0 = No coordination
1 = Incomplete coordination
2 = Thorough coordination 
N/A = No stay in crisis stabilization program during review period</t>
  </si>
  <si>
    <t>It is required that services include (as applicable to client): 
•	triaging aftercare needs
•	supportive counseling
•	skills training
•	symptom management
•	medication monitoring
•	crisis planning
•	assistance with referrals from crisis stabilization in a person’s home or by phone</t>
  </si>
  <si>
    <t>0 = No components present as applicable to client
1 = Some components present as applicable to client
2 = All components present as applicable to client 
N/A = No stay in crisis stabilization program during review period</t>
  </si>
  <si>
    <t>Discharge summary includes:
•	A log or record of the observations of the individual’s current behavior and presentation.
•	The issues addressed or discussed or skills developed in the course of service.
•	The clinician’s assessment of the individual’s response to crisis stabilization.
•	A follow-up plan (e.g. appointments, supports, medication change, etc.).
•	Discharge LOCUS</t>
  </si>
  <si>
    <t>0 = Few or no components present
1 = Some components present
2 = All components present 
N/A = No stay in crisis stabilization program during review period, no discharge yet</t>
  </si>
  <si>
    <t>0= No evidence/ incomplete tool
1= Tool present but not fully integrated
2= Tool complete and integrated
N/A= Cannot score as N/A</t>
  </si>
  <si>
    <t>DA/SSA EHR #</t>
  </si>
  <si>
    <r>
      <t xml:space="preserve">6) Goals reflect evaluation and/or other assessments, or recent progress notes if the plan is an update.
</t>
    </r>
    <r>
      <rPr>
        <b/>
        <sz val="11"/>
        <color theme="1"/>
        <rFont val="Calibri"/>
        <family val="2"/>
        <scheme val="minor"/>
      </rPr>
      <t>IPCs completed AFTER 1/1/2021</t>
    </r>
    <r>
      <rPr>
        <sz val="11"/>
        <color theme="1"/>
        <rFont val="Calibri"/>
        <family val="2"/>
        <scheme val="minor"/>
      </rPr>
      <t>: Goals reflect the latest ANSA, which has been completed in the last year</t>
    </r>
  </si>
  <si>
    <r>
      <t>1) A standardized screening or assessment tool is used to assess progress.</t>
    </r>
    <r>
      <rPr>
        <b/>
        <sz val="11"/>
        <color theme="1"/>
        <rFont val="Calibri"/>
        <family val="2"/>
        <scheme val="minor"/>
      </rPr>
      <t xml:space="preserve"> For IPCs completed AFTER 1/1/2021</t>
    </r>
    <r>
      <rPr>
        <sz val="11"/>
        <color theme="1"/>
        <rFont val="Calibri"/>
        <family val="2"/>
        <scheme val="minor"/>
      </rPr>
      <t xml:space="preserve">: ANSA is used every year to assess progress </t>
    </r>
  </si>
  <si>
    <t xml:space="preserve">Not in use until First IPC after 1/1/2020. 
If there is no screen, a clinical rationale must be provided. See example above. </t>
  </si>
  <si>
    <t>Not in use until First IPC after 1/1/2020. 
If there is no screen, a clinical rationale must be provided such as "Client declined to answer due so not knowing clinican yet" or "Screen unnecessary since cleint was referred for substance use needs and more extensive assessment is already planned / was completed"</t>
  </si>
  <si>
    <t>Not in use until First IPC after 1/1/2020. 
If there is no screen, a clinical rationale must be provided. See example above.</t>
  </si>
  <si>
    <t xml:space="preserve">15) Use of psychometric tests, including screenings (i.e. Trauma, Depression, Substance Use, etc.) ANSA counts before 1/1/2021, not after. If the IPC was last updated before 1/1/2020, any screening tool counts. IPC Updated after 1/1/20 waterfall screens (next three questions) replace. </t>
  </si>
  <si>
    <r>
      <t xml:space="preserve">15) Use of psychometric tests, including screenings (i.e. Trauma, Depression, Substance Use, etc.) ANSA counts before 1/1/2021, not after. </t>
    </r>
    <r>
      <rPr>
        <b/>
        <sz val="11"/>
        <color theme="1"/>
        <rFont val="Calibri"/>
        <family val="2"/>
        <scheme val="minor"/>
      </rPr>
      <t>If the IPC was last updated before 1/1/2020, any screening tool counts</t>
    </r>
    <r>
      <rPr>
        <sz val="11"/>
        <color theme="1"/>
        <rFont val="Calibri"/>
        <family val="2"/>
        <scheme val="minor"/>
      </rPr>
      <t xml:space="preserve">. IPC Updated after 1/1/20 waterfall screens (next three questions) replace. </t>
    </r>
  </si>
  <si>
    <t>17) Diagnosis / clinical impression</t>
  </si>
  <si>
    <t>18) Clinical formulation / interpretative summary (summary of findings leading to a clinical hypothesis)</t>
  </si>
  <si>
    <t>19) Treatment/service recommendations (based on the clinical formulation and addressing individual/family’s goals. These recommendations form the basis of the Individual Plan of Care</t>
  </si>
  <si>
    <r>
      <t xml:space="preserve">20) Qualified provider’s name, credentials, and signature are present (must be signed by a </t>
    </r>
    <r>
      <rPr>
        <b/>
        <sz val="11"/>
        <color theme="1"/>
        <rFont val="Calibri"/>
        <family val="2"/>
        <scheme val="minor"/>
      </rPr>
      <t>licensed</t>
    </r>
    <r>
      <rPr>
        <sz val="11"/>
        <color theme="1"/>
        <rFont val="Calibri"/>
        <family val="2"/>
        <scheme val="minor"/>
      </rPr>
      <t>; physician, nurse practitioner, psychologist, marriage and family therapist, MH counselor, or social worker)</t>
    </r>
  </si>
  <si>
    <r>
      <rPr>
        <b/>
        <sz val="11"/>
        <color theme="1"/>
        <rFont val="Calibri"/>
        <family val="2"/>
        <scheme val="minor"/>
      </rPr>
      <t>Scoring Requirement starting at FIRST IPC after 1/1/2020!</t>
    </r>
    <r>
      <rPr>
        <sz val="11"/>
        <color theme="1"/>
        <rFont val="Calibri"/>
        <family val="2"/>
        <scheme val="minor"/>
      </rPr>
      <t xml:space="preserve">
16a) CAGE-AID was completed and informs the assessment OR clinical rationale for why it is not included</t>
    </r>
  </si>
  <si>
    <r>
      <rPr>
        <b/>
        <sz val="11"/>
        <color theme="1"/>
        <rFont val="Calibri"/>
        <family val="2"/>
        <scheme val="minor"/>
      </rPr>
      <t>Scoring Requirement starting at FIRST IPC after 1/1/2020!</t>
    </r>
    <r>
      <rPr>
        <sz val="11"/>
        <color theme="1"/>
        <rFont val="Calibri"/>
        <family val="2"/>
        <scheme val="minor"/>
      </rPr>
      <t xml:space="preserve">
16b) PHQ-9 was completed and informs the assessment OR clinical rationale for why it is not included</t>
    </r>
  </si>
  <si>
    <r>
      <rPr>
        <b/>
        <sz val="11"/>
        <color theme="1"/>
        <rFont val="Calibri"/>
        <family val="2"/>
        <scheme val="minor"/>
      </rPr>
      <t>Scoring Requirement starting at FIRST IPC after 1/1/2020!</t>
    </r>
    <r>
      <rPr>
        <sz val="11"/>
        <color theme="1"/>
        <rFont val="Calibri"/>
        <family val="2"/>
        <scheme val="minor"/>
      </rPr>
      <t xml:space="preserve">
16c) PTSD-5 was completed and informs the assessment OR clinical rationale for why it is not included</t>
    </r>
  </si>
  <si>
    <t>5) Interagency coordination is evident if appropriate
ex. chronic health conditions requiring PCP involvement beyond routine care, parole involement, housing supports</t>
  </si>
  <si>
    <r>
      <t xml:space="preserve">5. </t>
    </r>
    <r>
      <rPr>
        <sz val="11"/>
        <color theme="1"/>
        <rFont val="Times New Roman"/>
        <family val="1"/>
      </rPr>
      <t>Interagency coordination is evident if appropriate
ex. chronic health conditions requiring PCP involvement beyond routine care, parole involement, housing supports</t>
    </r>
  </si>
  <si>
    <t xml:space="preserve">
16a) CAGE-AID was completed and informs the assessment</t>
  </si>
  <si>
    <t xml:space="preserve">
16b) PHQ-9 was completed and informs the assessment</t>
  </si>
  <si>
    <t xml:space="preserve">
16c) PTSD-5 was completed and informs the assessment</t>
  </si>
  <si>
    <t>17. Diagnosis / clinical impression</t>
  </si>
  <si>
    <t>18. Clinical formulation / interpretative summary (summary of findings leading to a clinical hypothesis)</t>
  </si>
  <si>
    <t xml:space="preserve">19. Treatment/service recommendations </t>
  </si>
  <si>
    <t xml:space="preserve">20. Qualified provider’s name, credentials, and signature are present </t>
  </si>
  <si>
    <t>Need to create minimum list: from CARF standards?</t>
  </si>
  <si>
    <t>Item</t>
  </si>
  <si>
    <t>Tab in Record</t>
  </si>
  <si>
    <t>Document Name</t>
  </si>
  <si>
    <t>IX. Medical Director Section</t>
  </si>
  <si>
    <t>Chi</t>
  </si>
  <si>
    <t>2) Allergies noted</t>
  </si>
  <si>
    <t>1a) Underrepresented Identity: name any underrepresented identities this client holds (i.e.. Anything other than: straight, white cisgender, male, American-born, English as primary language, able-bodied, Christian, etc.)</t>
  </si>
  <si>
    <t>1b) If the client had an identity outside the dominant group, was it adequately addressed in their treatment planning?</t>
  </si>
  <si>
    <t>5) Interagency coordination is evident if appropriate
ex. chronic health conditions requiring PCP involvement beyond routine care, parole involvement, housing supports</t>
  </si>
  <si>
    <r>
      <t>1) A standardized screening or assessment tool is used to assess progress.</t>
    </r>
    <r>
      <rPr>
        <b/>
        <sz val="11"/>
        <color theme="1"/>
        <rFont val="Calibri"/>
        <family val="2"/>
        <scheme val="minor"/>
      </rPr>
      <t xml:space="preserve"> For IPCs completed AFTER 1/1/2022</t>
    </r>
    <r>
      <rPr>
        <sz val="11"/>
        <color theme="1"/>
        <rFont val="Calibri"/>
        <family val="2"/>
        <scheme val="minor"/>
      </rPr>
      <t xml:space="preserve">: ANSA is used every year to assess progress </t>
    </r>
  </si>
  <si>
    <r>
      <t xml:space="preserve">6) Goals reflect evaluation and/or other assessments, or recent progress notes if the plan is an update.
</t>
    </r>
    <r>
      <rPr>
        <b/>
        <sz val="11"/>
        <color theme="1"/>
        <rFont val="Calibri"/>
        <family val="2"/>
        <scheme val="minor"/>
      </rPr>
      <t>IPCs completed AFTER 1/1/2022</t>
    </r>
    <r>
      <rPr>
        <sz val="11"/>
        <color theme="1"/>
        <rFont val="Calibri"/>
        <family val="2"/>
        <scheme val="minor"/>
      </rPr>
      <t>: Goals reflect the latest ANSA, which has been completed in the last year</t>
    </r>
  </si>
  <si>
    <t>18) Diagnosis / clinical impression</t>
  </si>
  <si>
    <t>19) Clinical formulation / interpretative summary (summary of findings leading to a clinical hypothesis)</t>
  </si>
  <si>
    <t>20) Treatment/service recommendations (based on the clinical formulation and addressing individual/family’s goals. These recommendations form the basis of the Individual Plan of Care</t>
  </si>
  <si>
    <r>
      <t xml:space="preserve">21) Qualified provider’s name, credentials, and signature are present (must be signed by a </t>
    </r>
    <r>
      <rPr>
        <b/>
        <sz val="11"/>
        <color theme="1"/>
        <rFont val="Calibri"/>
        <family val="2"/>
        <scheme val="minor"/>
      </rPr>
      <t>licensed</t>
    </r>
    <r>
      <rPr>
        <sz val="11"/>
        <color theme="1"/>
        <rFont val="Calibri"/>
        <family val="2"/>
        <scheme val="minor"/>
      </rPr>
      <t>; physician, nurse practitioner, psychologist, marriage and family therapist, MH counselor, or social worker)</t>
    </r>
  </si>
  <si>
    <t xml:space="preserve">CRT Chart Review Date: 
Agency: 
Lookback Period: </t>
  </si>
  <si>
    <r>
      <t xml:space="preserve">1) Consent to evaluation &amp; treatment/services signed by client or documentation of refusal 
</t>
    </r>
    <r>
      <rPr>
        <sz val="11"/>
        <color rgb="FF7030A0"/>
        <rFont val="Calibri"/>
        <family val="2"/>
        <scheme val="minor"/>
      </rPr>
      <t>Required: ONCE, At start of episode</t>
    </r>
  </si>
  <si>
    <r>
      <rPr>
        <sz val="11"/>
        <color rgb="FF7030A0"/>
        <rFont val="Calibri"/>
        <family val="2"/>
        <scheme val="minor"/>
      </rPr>
      <t xml:space="preserve">For NEW clients only. Required ONCE at start of episode. </t>
    </r>
    <r>
      <rPr>
        <sz val="11"/>
        <color theme="1"/>
        <rFont val="Calibri"/>
        <family val="2"/>
        <scheme val="minor"/>
      </rPr>
      <t xml:space="preserve">
15) CAGE-AID was completed and informs the assessment OR clinical rationale for why it is not included</t>
    </r>
  </si>
  <si>
    <r>
      <rPr>
        <sz val="11"/>
        <color rgb="FF7030A0"/>
        <rFont val="Calibri"/>
        <family val="2"/>
        <scheme val="minor"/>
      </rPr>
      <t xml:space="preserve">For NEW clients only. Required ONCE at start of episode. </t>
    </r>
    <r>
      <rPr>
        <sz val="11"/>
        <color theme="1"/>
        <rFont val="Calibri"/>
        <family val="2"/>
        <scheme val="minor"/>
      </rPr>
      <t xml:space="preserve">
17) PTSD-5 was completed and informs the assessment OR clinical rationale for why it is not included</t>
    </r>
  </si>
  <si>
    <r>
      <rPr>
        <sz val="11"/>
        <color rgb="FF7030A0"/>
        <rFont val="Calibri"/>
        <family val="2"/>
        <scheme val="minor"/>
      </rPr>
      <t xml:space="preserve">For NEW clients only. Required ONCE at start of episode. </t>
    </r>
    <r>
      <rPr>
        <sz val="11"/>
        <color theme="1"/>
        <rFont val="Calibri"/>
        <family val="2"/>
        <scheme val="minor"/>
      </rPr>
      <t xml:space="preserve">
16) PHQ-9 was completed and informs the assessment OR clinical rationale for why it is not included. 
</t>
    </r>
    <r>
      <rPr>
        <sz val="11"/>
        <color rgb="FF7030A0"/>
        <rFont val="Calibri"/>
        <family val="2"/>
        <scheme val="minor"/>
      </rPr>
      <t xml:space="preserve">Can be a PHQ-2 first, but if that screens positive, a PHQ-9 is indicated. </t>
    </r>
  </si>
  <si>
    <r>
      <t xml:space="preserve">2) Evidence that Rights and Responsibilities information was given to client
</t>
    </r>
    <r>
      <rPr>
        <sz val="11"/>
        <color rgb="FF7030A0"/>
        <rFont val="Calibri"/>
        <family val="2"/>
        <scheme val="minor"/>
      </rPr>
      <t>Required: ONCE, At start of episode</t>
    </r>
  </si>
  <si>
    <r>
      <t xml:space="preserve">3) Evidence Grievance and Appeal information was given to client
</t>
    </r>
    <r>
      <rPr>
        <sz val="11"/>
        <color rgb="FF7030A0"/>
        <rFont val="Calibri"/>
        <family val="2"/>
        <scheme val="minor"/>
      </rPr>
      <t>Required: ANNUAL per Admin Rules</t>
    </r>
  </si>
  <si>
    <r>
      <t xml:space="preserve">4) </t>
    </r>
    <r>
      <rPr>
        <sz val="11"/>
        <color rgb="FF000000"/>
        <rFont val="Calibri"/>
        <family val="2"/>
        <scheme val="minor"/>
      </rPr>
      <t xml:space="preserve">Medical Home/PCP Identified or Evidence </t>
    </r>
    <r>
      <rPr>
        <sz val="11"/>
        <color theme="1"/>
        <rFont val="Calibri"/>
        <family val="2"/>
        <scheme val="minor"/>
      </rPr>
      <t>of Attempt to Connect to a PCP</t>
    </r>
  </si>
  <si>
    <r>
      <t xml:space="preserve">5) Advance directive in chart (or evidence of refusal)
</t>
    </r>
    <r>
      <rPr>
        <sz val="11"/>
        <color rgb="FF7030A0"/>
        <rFont val="Calibri"/>
        <family val="2"/>
        <scheme val="minor"/>
      </rPr>
      <t>Updates required at least every other year</t>
    </r>
  </si>
  <si>
    <r>
      <t>2.</t>
    </r>
    <r>
      <rPr>
        <sz val="7"/>
        <color theme="1"/>
        <rFont val="Times New Roman"/>
        <family val="1"/>
      </rPr>
      <t xml:space="preserve">      </t>
    </r>
    <r>
      <rPr>
        <sz val="10"/>
        <color theme="1"/>
        <rFont val="Calibri"/>
        <family val="2"/>
      </rPr>
      <t>Evidence that Rights and Responsibilities information was given to client</t>
    </r>
  </si>
  <si>
    <r>
      <t>3.</t>
    </r>
    <r>
      <rPr>
        <sz val="7"/>
        <color theme="1"/>
        <rFont val="Times New Roman"/>
        <family val="1"/>
      </rPr>
      <t xml:space="preserve">      </t>
    </r>
    <r>
      <rPr>
        <sz val="10"/>
        <color theme="1"/>
        <rFont val="Calibri"/>
        <family val="2"/>
      </rPr>
      <t xml:space="preserve">Evidence Grievance and Appeal information was given to client  </t>
    </r>
  </si>
  <si>
    <r>
      <t>4.</t>
    </r>
    <r>
      <rPr>
        <sz val="7"/>
        <color theme="1"/>
        <rFont val="Times New Roman"/>
        <family val="1"/>
      </rPr>
      <t xml:space="preserve">      </t>
    </r>
    <r>
      <rPr>
        <sz val="10"/>
        <color theme="1"/>
        <rFont val="Calibri"/>
        <family val="2"/>
      </rPr>
      <t>Medical home/PCP identified or evidence of attempt to connect with PCP</t>
    </r>
  </si>
  <si>
    <r>
      <t>5.</t>
    </r>
    <r>
      <rPr>
        <sz val="7"/>
        <color theme="1"/>
        <rFont val="Times New Roman"/>
        <family val="1"/>
      </rPr>
      <t xml:space="preserve">      </t>
    </r>
    <r>
      <rPr>
        <sz val="10"/>
        <color theme="1"/>
        <rFont val="Calibri"/>
        <family val="2"/>
      </rPr>
      <t>Advance directive in chart (or evidence of refusal)</t>
    </r>
  </si>
  <si>
    <r>
      <t xml:space="preserve">2) Evidence that Rights and Responsibilities information was given to client
</t>
    </r>
    <r>
      <rPr>
        <sz val="11"/>
        <color rgb="FF7030A0"/>
        <rFont val="Calibri"/>
        <family val="2"/>
        <scheme val="minor"/>
      </rPr>
      <t>Required: ANNUAL per Admin Rules</t>
    </r>
  </si>
  <si>
    <t>3) Appropriateness of medications- appropriate dose range - scored</t>
  </si>
  <si>
    <t>1) Using appropriate psychiatric criteria for current diagnoses</t>
  </si>
  <si>
    <t>7) Appropriateness of medications- is there appropriate management of controlled substances? (check VPMS?)</t>
  </si>
  <si>
    <t xml:space="preserve">8) Informed consent specific to medication or procedures </t>
  </si>
  <si>
    <t>9) Assessment of Involuntary Movement Scale (AIMS) included if anti-psychotic used, documented at least every three months</t>
  </si>
  <si>
    <t>10) Appropriate use and interpretation of rating scales, if appropriate</t>
  </si>
  <si>
    <t>11) Provider collaboration documented with treatment team (statement in notes- connected with therapist, case manager)</t>
  </si>
  <si>
    <t>12) Side effects (or lack thereof) discussed</t>
  </si>
  <si>
    <t>13) Progress notes signed by provider in 72 hours per CMS regulation</t>
  </si>
  <si>
    <t>14) Progress notes are individualized to the client’s service interactions and do not contain excessive repetition over time</t>
  </si>
  <si>
    <t>15) Risk assessment and safety plan complete , if appropriate</t>
  </si>
  <si>
    <t>16) Lab monitoring regularly occurring, if appropriate</t>
  </si>
  <si>
    <t>17) Appropriate vital monitoring (BMI (height/weight), BP, HR)</t>
  </si>
  <si>
    <t>18) Substance use screening as appropriate</t>
  </si>
  <si>
    <t>19) Appointment frequency and length of time appropriate</t>
  </si>
  <si>
    <t>20) Documented communication with Primary Care Provider</t>
  </si>
  <si>
    <t>4) Appropriateness of medications- is there polypharmacy within class (yes/no) not rated</t>
  </si>
  <si>
    <t>5) Appropriateness of medications- is there polypharmacy mutli-class (yes/no) not rated</t>
  </si>
  <si>
    <t xml:space="preserve">6) Appropriateness of medications- is there clear justification for polypharmacy of any kind or high dose regimens? (appropriate/not) </t>
  </si>
  <si>
    <t>Not scored</t>
  </si>
  <si>
    <t>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</si>
</sst>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u/>
      <sz val="11"/>
      <color theme="0"/>
      <name val="Calibri"/>
      <family val="2"/>
      <scheme val="minor"/>
    </font>
    <font>
      <b/>
      <sz val="10"/>
      <color theme="1"/>
      <name val="Calibri"/>
      <family val="2"/>
    </font>
    <font>
      <sz val="10"/>
      <color theme="1"/>
      <name val="Calibri"/>
      <family val="2"/>
    </font>
    <font>
      <sz val="10"/>
      <color theme="1"/>
      <name val="Times New Roman"/>
      <family val="1"/>
    </font>
    <font>
      <b/>
      <sz val="10"/>
      <color rgb="FF000000"/>
      <name val="Calibri"/>
      <family val="2"/>
    </font>
    <font>
      <sz val="7"/>
      <color theme="1"/>
      <name val="Times New Roman"/>
      <family val="1"/>
    </font>
    <font>
      <sz val="10"/>
      <color rgb="FF000000"/>
      <name val="Calibri"/>
      <family val="2"/>
    </font>
    <font>
      <u/>
      <sz val="11"/>
      <color theme="10"/>
      <name val="Calibri"/>
      <family val="2"/>
      <scheme val="minor"/>
    </font>
    <font>
      <sz val="11"/>
      <color theme="1"/>
      <name val="Times New Roman"/>
      <family val="1"/>
    </font>
    <font>
      <b/>
      <sz val="16"/>
      <color theme="1"/>
      <name val="Calibri"/>
      <family val="2"/>
      <scheme val="minor"/>
    </font>
    <font>
      <sz val="11"/>
      <color rgb="FF7030A0"/>
      <name val="Calibri"/>
      <family val="2"/>
      <scheme val="minor"/>
    </font>
  </fonts>
  <fills count="22">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A6A6A6"/>
        <bgColor indexed="64"/>
      </patternFill>
    </fill>
    <fill>
      <patternFill patternType="solid">
        <fgColor theme="0" tint="-0.14999847407452621"/>
        <bgColor indexed="64"/>
      </patternFill>
    </fill>
    <fill>
      <patternFill patternType="solid">
        <fgColor theme="6"/>
        <bgColor indexed="64"/>
      </patternFill>
    </fill>
    <fill>
      <patternFill patternType="solid">
        <fgColor rgb="FFFFFFAB"/>
        <bgColor indexed="64"/>
      </patternFill>
    </fill>
    <fill>
      <patternFill patternType="solid">
        <fgColor rgb="FFFF616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bgColor theme="4"/>
      </patternFill>
    </fill>
    <fill>
      <patternFill patternType="solid">
        <fgColor rgb="FFFFC000"/>
        <bgColor indexed="64"/>
      </patternFill>
    </fill>
    <fill>
      <patternFill patternType="solid">
        <fgColor rgb="FFFFFF00"/>
        <bgColor indexed="64"/>
      </patternFill>
    </fill>
    <fill>
      <patternFill patternType="solid">
        <fgColor rgb="FFBFBFBF"/>
        <bgColor indexed="64"/>
      </patternFill>
    </fill>
    <fill>
      <patternFill patternType="solid">
        <fgColor rgb="FFC0C0C0"/>
        <bgColor indexed="64"/>
      </patternFill>
    </fill>
    <fill>
      <patternFill patternType="solid">
        <fgColor rgb="FFD9D9D9"/>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1"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31">
    <xf numFmtId="0" fontId="0" fillId="0" borderId="0" xfId="0"/>
    <xf numFmtId="0" fontId="0" fillId="0" borderId="0" xfId="0" applyAlignment="1">
      <alignment vertical="top"/>
    </xf>
    <xf numFmtId="0" fontId="3" fillId="0" borderId="0" xfId="0" applyFont="1"/>
    <xf numFmtId="0" fontId="0" fillId="0" borderId="0" xfId="0" applyAlignment="1">
      <alignment horizontal="center"/>
    </xf>
    <xf numFmtId="0" fontId="2" fillId="3" borderId="0" xfId="0" applyFont="1" applyFill="1" applyAlignment="1">
      <alignment horizontal="center"/>
    </xf>
    <xf numFmtId="0" fontId="2" fillId="0" borderId="0" xfId="0" applyFont="1"/>
    <xf numFmtId="0" fontId="2" fillId="0" borderId="0" xfId="0" applyFont="1" applyAlignment="1">
      <alignment horizontal="right" vertical="center" wrapText="1"/>
    </xf>
    <xf numFmtId="0" fontId="2" fillId="0" borderId="0" xfId="0" applyFont="1" applyAlignment="1">
      <alignment horizontal="right"/>
    </xf>
    <xf numFmtId="0" fontId="2" fillId="2" borderId="0" xfId="0" applyFont="1" applyFill="1" applyAlignment="1">
      <alignment horizontal="center"/>
    </xf>
    <xf numFmtId="0" fontId="2" fillId="0" borderId="0" xfId="0" applyFont="1" applyAlignment="1">
      <alignment horizontal="center" vertical="center" wrapText="1"/>
    </xf>
    <xf numFmtId="9" fontId="0" fillId="0" borderId="0" xfId="1" applyFont="1" applyFill="1" applyBorder="1" applyAlignment="1">
      <alignment horizontal="center" vertical="center" wrapText="1"/>
    </xf>
    <xf numFmtId="9" fontId="0" fillId="4" borderId="0" xfId="1" applyFont="1" applyFill="1" applyBorder="1" applyAlignment="1">
      <alignment horizontal="center" vertical="center" wrapText="1"/>
    </xf>
    <xf numFmtId="0" fontId="0" fillId="0" borderId="0" xfId="0" applyAlignment="1">
      <alignment horizontal="center" vertical="center"/>
    </xf>
    <xf numFmtId="9" fontId="2" fillId="3" borderId="0" xfId="1" applyFont="1" applyFill="1" applyBorder="1" applyAlignment="1">
      <alignment horizontal="center" vertical="center" wrapText="1"/>
    </xf>
    <xf numFmtId="0" fontId="2" fillId="0" borderId="1" xfId="0" applyFont="1" applyBorder="1" applyAlignment="1">
      <alignment horizontal="center" wrapText="1"/>
    </xf>
    <xf numFmtId="0" fontId="0" fillId="6" borderId="1" xfId="0" applyFill="1" applyBorder="1"/>
    <xf numFmtId="0" fontId="0" fillId="0" borderId="1" xfId="0" applyBorder="1"/>
    <xf numFmtId="9" fontId="2" fillId="3" borderId="0" xfId="1" applyFont="1" applyFill="1" applyAlignment="1">
      <alignment horizontal="center" vertical="center" wrapText="1"/>
    </xf>
    <xf numFmtId="9" fontId="2" fillId="3" borderId="0" xfId="1" applyFont="1" applyFill="1" applyBorder="1" applyAlignment="1">
      <alignment horizontal="center" vertical="center"/>
    </xf>
    <xf numFmtId="0" fontId="2" fillId="10" borderId="1" xfId="0" applyFont="1" applyFill="1" applyBorder="1" applyAlignment="1">
      <alignment horizontal="center" vertical="center" textRotation="90"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9" fontId="2" fillId="7" borderId="1" xfId="1" applyFont="1" applyFill="1" applyBorder="1" applyAlignment="1">
      <alignment horizontal="center" vertical="center" wrapText="1"/>
    </xf>
    <xf numFmtId="9" fontId="2" fillId="8" borderId="1" xfId="1" applyFont="1" applyFill="1" applyBorder="1" applyAlignment="1">
      <alignment horizontal="center" vertical="center" wrapText="1"/>
    </xf>
    <xf numFmtId="9" fontId="2" fillId="9" borderId="1" xfId="1" applyFont="1" applyFill="1" applyBorder="1" applyAlignment="1">
      <alignment horizontal="center" vertical="center" wrapText="1"/>
    </xf>
    <xf numFmtId="9" fontId="2" fillId="6" borderId="1" xfId="1" applyFont="1" applyFill="1" applyBorder="1"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6" borderId="1" xfId="0" applyFill="1" applyBorder="1" applyAlignment="1">
      <alignment horizontal="center" vertical="center"/>
    </xf>
    <xf numFmtId="0" fontId="6" fillId="2" borderId="2" xfId="0" applyFont="1" applyFill="1" applyBorder="1" applyAlignment="1">
      <alignment horizontal="center" vertical="center" textRotation="90"/>
    </xf>
    <xf numFmtId="0" fontId="8" fillId="2" borderId="1" xfId="0" applyFont="1" applyFill="1" applyBorder="1" applyAlignment="1">
      <alignment horizontal="center" vertical="center"/>
    </xf>
    <xf numFmtId="0" fontId="6" fillId="12" borderId="2" xfId="0" applyFont="1" applyFill="1" applyBorder="1" applyAlignment="1">
      <alignment horizontal="center" vertical="center" textRotation="90"/>
    </xf>
    <xf numFmtId="0" fontId="8" fillId="12" borderId="1" xfId="0" applyFont="1" applyFill="1" applyBorder="1" applyAlignment="1">
      <alignment horizontal="center" vertical="center"/>
    </xf>
    <xf numFmtId="0" fontId="5" fillId="0" borderId="7" xfId="0" applyFont="1" applyBorder="1" applyAlignment="1">
      <alignment vertical="center"/>
    </xf>
    <xf numFmtId="0" fontId="0" fillId="0" borderId="7" xfId="0" applyBorder="1"/>
    <xf numFmtId="0" fontId="0" fillId="0" borderId="8" xfId="0" applyBorder="1"/>
    <xf numFmtId="0" fontId="3" fillId="0" borderId="7" xfId="0" applyFont="1" applyBorder="1"/>
    <xf numFmtId="14" fontId="0" fillId="0" borderId="7" xfId="0" applyNumberFormat="1" applyBorder="1" applyAlignment="1">
      <alignment horizontal="right"/>
    </xf>
    <xf numFmtId="0" fontId="9" fillId="13" borderId="0" xfId="0" applyFont="1" applyFill="1"/>
    <xf numFmtId="0" fontId="9" fillId="13" borderId="9" xfId="0" applyFont="1" applyFill="1" applyBorder="1"/>
    <xf numFmtId="0" fontId="11" fillId="0" borderId="0" xfId="0" applyFont="1" applyAlignment="1">
      <alignment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5" fillId="0" borderId="17" xfId="0" applyFont="1" applyBorder="1" applyAlignment="1">
      <alignment vertical="center" wrapText="1"/>
    </xf>
    <xf numFmtId="0" fontId="10" fillId="16" borderId="11" xfId="0" applyFont="1" applyFill="1" applyBorder="1" applyAlignment="1">
      <alignment vertical="center" wrapText="1"/>
    </xf>
    <xf numFmtId="0" fontId="10" fillId="18" borderId="13" xfId="0" applyFont="1" applyFill="1" applyBorder="1" applyAlignment="1">
      <alignment vertical="center" wrapText="1"/>
    </xf>
    <xf numFmtId="0" fontId="11" fillId="18" borderId="13" xfId="0" applyFont="1" applyFill="1" applyBorder="1" applyAlignment="1">
      <alignment vertical="center" wrapText="1"/>
    </xf>
    <xf numFmtId="0" fontId="11" fillId="0" borderId="0" xfId="0" applyFont="1" applyAlignment="1">
      <alignment horizontal="justify" vertical="center"/>
    </xf>
    <xf numFmtId="0" fontId="7" fillId="0" borderId="0" xfId="0" applyFont="1" applyAlignment="1">
      <alignment vertical="center"/>
    </xf>
    <xf numFmtId="0" fontId="16" fillId="0" borderId="0" xfId="2" applyAlignment="1">
      <alignment vertical="center"/>
    </xf>
    <xf numFmtId="0" fontId="0" fillId="0" borderId="1" xfId="0" applyBorder="1" applyAlignment="1">
      <alignment horizontal="left" vertical="center" wrapText="1"/>
    </xf>
    <xf numFmtId="0" fontId="10" fillId="0" borderId="0" xfId="0" applyFont="1" applyAlignment="1">
      <alignment horizontal="left" vertical="center"/>
    </xf>
    <xf numFmtId="0" fontId="11" fillId="0" borderId="11" xfId="0" applyFont="1" applyBorder="1" applyAlignment="1">
      <alignment horizontal="left" vertical="center" wrapText="1" indent="2"/>
    </xf>
    <xf numFmtId="0" fontId="11" fillId="0" borderId="12" xfId="0" applyFont="1" applyBorder="1" applyAlignment="1">
      <alignment horizontal="left" vertical="center" wrapText="1" indent="2"/>
    </xf>
    <xf numFmtId="0" fontId="11" fillId="0" borderId="11" xfId="0" applyFont="1" applyBorder="1" applyAlignment="1">
      <alignment vertical="center" wrapText="1"/>
    </xf>
    <xf numFmtId="0" fontId="10" fillId="16" borderId="10" xfId="0" applyFont="1" applyFill="1" applyBorder="1" applyAlignment="1">
      <alignment vertical="center" wrapText="1"/>
    </xf>
    <xf numFmtId="0" fontId="13" fillId="16" borderId="14" xfId="0" applyFont="1" applyFill="1" applyBorder="1" applyAlignment="1">
      <alignment vertical="center" wrapText="1"/>
    </xf>
    <xf numFmtId="0" fontId="11" fillId="0" borderId="10" xfId="0" applyFont="1" applyBorder="1" applyAlignment="1">
      <alignment vertical="center" wrapText="1"/>
    </xf>
    <xf numFmtId="0" fontId="11" fillId="0" borderId="14" xfId="0" applyFont="1" applyBorder="1" applyAlignment="1">
      <alignment vertical="center" wrapText="1"/>
    </xf>
    <xf numFmtId="0" fontId="11" fillId="0" borderId="11" xfId="0" applyFont="1" applyBorder="1" applyAlignment="1">
      <alignment vertical="top" wrapText="1"/>
    </xf>
    <xf numFmtId="0" fontId="11" fillId="0" borderId="17" xfId="0" applyFont="1" applyBorder="1" applyAlignment="1">
      <alignment vertical="top" wrapText="1"/>
    </xf>
    <xf numFmtId="0" fontId="11" fillId="0" borderId="10" xfId="0" applyFont="1" applyBorder="1" applyAlignment="1">
      <alignment vertical="top" wrapText="1"/>
    </xf>
    <xf numFmtId="0" fontId="11" fillId="0" borderId="14" xfId="0" applyFont="1" applyBorder="1" applyAlignment="1">
      <alignment horizontal="left" vertical="top" wrapText="1"/>
    </xf>
    <xf numFmtId="0" fontId="11" fillId="10" borderId="12" xfId="0" applyFont="1" applyFill="1" applyBorder="1" applyAlignment="1">
      <alignment vertical="center" wrapText="1"/>
    </xf>
    <xf numFmtId="0" fontId="11" fillId="0" borderId="14" xfId="0" applyFont="1" applyBorder="1" applyAlignment="1">
      <alignment horizontal="left" vertical="center" wrapText="1"/>
    </xf>
    <xf numFmtId="0" fontId="11" fillId="0" borderId="14" xfId="0" applyFont="1" applyBorder="1" applyAlignment="1">
      <alignment vertical="top" wrapText="1"/>
    </xf>
    <xf numFmtId="0" fontId="11" fillId="0" borderId="10" xfId="0" applyFont="1" applyBorder="1" applyAlignment="1">
      <alignment horizontal="left" vertical="center" wrapText="1" indent="2"/>
    </xf>
    <xf numFmtId="0" fontId="11" fillId="0" borderId="14" xfId="0" applyFont="1" applyBorder="1" applyAlignment="1">
      <alignment horizontal="left" vertical="center" wrapText="1" indent="2"/>
    </xf>
    <xf numFmtId="0" fontId="10" fillId="17" borderId="10" xfId="0" applyFont="1" applyFill="1" applyBorder="1" applyAlignment="1">
      <alignment vertical="center" wrapText="1"/>
    </xf>
    <xf numFmtId="0" fontId="15" fillId="0" borderId="14" xfId="0" applyFont="1" applyBorder="1" applyAlignment="1">
      <alignment vertical="center" wrapText="1"/>
    </xf>
    <xf numFmtId="0" fontId="11" fillId="12" borderId="12" xfId="0" applyFont="1" applyFill="1" applyBorder="1" applyAlignment="1">
      <alignment vertical="center" wrapText="1"/>
    </xf>
    <xf numFmtId="0" fontId="11" fillId="12" borderId="10" xfId="0" applyFont="1" applyFill="1" applyBorder="1" applyAlignment="1">
      <alignment vertical="center" wrapText="1"/>
    </xf>
    <xf numFmtId="0" fontId="11" fillId="12" borderId="14" xfId="0" applyFont="1" applyFill="1" applyBorder="1" applyAlignment="1">
      <alignment vertical="center" wrapText="1"/>
    </xf>
    <xf numFmtId="0" fontId="11" fillId="19" borderId="12" xfId="0" applyFont="1" applyFill="1" applyBorder="1" applyAlignment="1">
      <alignment vertical="center" wrapText="1"/>
    </xf>
    <xf numFmtId="0" fontId="11" fillId="19" borderId="17" xfId="0" applyFont="1" applyFill="1" applyBorder="1" applyAlignment="1">
      <alignment vertical="center" wrapText="1"/>
    </xf>
    <xf numFmtId="9" fontId="2" fillId="10" borderId="2" xfId="1" applyFont="1" applyFill="1" applyBorder="1" applyAlignment="1">
      <alignment horizontal="center" vertical="center" wrapText="1"/>
    </xf>
    <xf numFmtId="0" fontId="2" fillId="4" borderId="1" xfId="0" applyFont="1" applyFill="1" applyBorder="1" applyAlignment="1">
      <alignment horizontal="right"/>
    </xf>
    <xf numFmtId="0" fontId="2" fillId="3"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2" fillId="5" borderId="1" xfId="0" applyFont="1" applyFill="1" applyBorder="1" applyAlignment="1">
      <alignment horizontal="left" vertical="center"/>
    </xf>
    <xf numFmtId="0" fontId="0" fillId="14" borderId="1" xfId="0" applyFill="1" applyBorder="1" applyAlignment="1">
      <alignment vertical="top" wrapText="1"/>
    </xf>
    <xf numFmtId="0" fontId="0" fillId="15" borderId="1" xfId="0" applyFill="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xf>
    <xf numFmtId="0" fontId="11" fillId="12" borderId="14" xfId="0" applyFont="1" applyFill="1" applyBorder="1" applyAlignment="1">
      <alignment horizontal="left" vertical="center" wrapText="1"/>
    </xf>
    <xf numFmtId="0" fontId="2" fillId="3" borderId="0" xfId="0" applyFont="1" applyFill="1" applyAlignment="1">
      <alignment vertical="top" wrapText="1"/>
    </xf>
    <xf numFmtId="0" fontId="2" fillId="21" borderId="0" xfId="0" applyFont="1" applyFill="1" applyAlignment="1">
      <alignment horizontal="center" vertical="center" wrapText="1"/>
    </xf>
    <xf numFmtId="0" fontId="2" fillId="20" borderId="3" xfId="0" applyFont="1" applyFill="1" applyBorder="1" applyAlignment="1">
      <alignment vertical="top" wrapText="1"/>
    </xf>
    <xf numFmtId="0" fontId="0" fillId="0" borderId="24" xfId="0" applyBorder="1" applyAlignment="1">
      <alignment horizontal="center" vertical="center"/>
    </xf>
    <xf numFmtId="9" fontId="0" fillId="20" borderId="4" xfId="1" applyFont="1" applyFill="1" applyBorder="1" applyAlignment="1">
      <alignment horizontal="center" vertical="center" wrapText="1"/>
    </xf>
    <xf numFmtId="0" fontId="18" fillId="0" borderId="0" xfId="0" applyFont="1" applyAlignment="1">
      <alignment horizontal="left" wrapText="1"/>
    </xf>
    <xf numFmtId="0" fontId="0" fillId="0" borderId="1" xfId="0" applyBorder="1" applyAlignment="1">
      <alignment horizontal="center" vertical="center" wrapText="1"/>
    </xf>
    <xf numFmtId="0" fontId="3" fillId="0" borderId="24" xfId="0" applyFont="1" applyBorder="1" applyAlignment="1">
      <alignment vertical="top" wrapText="1"/>
    </xf>
    <xf numFmtId="0" fontId="3" fillId="0" borderId="1" xfId="0" applyFont="1" applyBorder="1" applyAlignment="1">
      <alignment vertical="top"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20" borderId="4" xfId="0" applyFont="1" applyFill="1" applyBorder="1" applyAlignment="1">
      <alignment horizontal="left" vertical="center"/>
    </xf>
    <xf numFmtId="0" fontId="2" fillId="20" borderId="2" xfId="0" applyFont="1" applyFill="1" applyBorder="1" applyAlignment="1">
      <alignment horizontal="left" vertical="center"/>
    </xf>
    <xf numFmtId="9" fontId="0" fillId="3" borderId="5" xfId="1" applyFont="1" applyFill="1" applyBorder="1" applyAlignment="1">
      <alignment horizontal="left"/>
    </xf>
    <xf numFmtId="0" fontId="2" fillId="12" borderId="3" xfId="0" applyFont="1" applyFill="1" applyBorder="1" applyAlignment="1">
      <alignment horizontal="center"/>
    </xf>
    <xf numFmtId="0" fontId="2" fillId="12" borderId="2"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3" borderId="6" xfId="0" applyFont="1" applyFill="1" applyBorder="1" applyAlignment="1">
      <alignment horizontal="left"/>
    </xf>
    <xf numFmtId="0" fontId="13" fillId="18" borderId="21" xfId="0" applyFont="1" applyFill="1" applyBorder="1" applyAlignment="1">
      <alignment vertical="center" wrapText="1"/>
    </xf>
    <xf numFmtId="0" fontId="13" fillId="18" borderId="18" xfId="0" applyFont="1" applyFill="1" applyBorder="1" applyAlignment="1">
      <alignment vertical="center" wrapText="1"/>
    </xf>
    <xf numFmtId="0" fontId="13" fillId="18" borderId="19" xfId="0" applyFont="1" applyFill="1" applyBorder="1" applyAlignment="1">
      <alignment vertical="center" wrapText="1"/>
    </xf>
    <xf numFmtId="0" fontId="13" fillId="17" borderId="22" xfId="0" applyFont="1" applyFill="1" applyBorder="1" applyAlignment="1">
      <alignment vertical="center" wrapText="1"/>
    </xf>
    <xf numFmtId="0" fontId="13" fillId="17" borderId="23" xfId="0" applyFont="1" applyFill="1" applyBorder="1" applyAlignment="1">
      <alignment vertical="center" wrapText="1"/>
    </xf>
    <xf numFmtId="0" fontId="13" fillId="17" borderId="14" xfId="0" applyFont="1" applyFill="1" applyBorder="1" applyAlignment="1">
      <alignment vertical="center" wrapText="1"/>
    </xf>
    <xf numFmtId="0" fontId="10" fillId="16" borderId="11" xfId="0" applyFont="1" applyFill="1" applyBorder="1" applyAlignment="1">
      <alignment vertical="center" wrapText="1"/>
    </xf>
    <xf numFmtId="0" fontId="10" fillId="16" borderId="13" xfId="0" applyFont="1" applyFill="1" applyBorder="1" applyAlignment="1">
      <alignment vertical="center" wrapText="1"/>
    </xf>
    <xf numFmtId="0" fontId="13" fillId="16" borderId="20" xfId="0" applyFont="1" applyFill="1" applyBorder="1" applyAlignment="1">
      <alignment vertical="center" wrapText="1"/>
    </xf>
    <xf numFmtId="0" fontId="13" fillId="16" borderId="15" xfId="0" applyFont="1" applyFill="1" applyBorder="1" applyAlignment="1">
      <alignment vertical="center" wrapText="1"/>
    </xf>
    <xf numFmtId="0" fontId="13" fillId="16" borderId="16" xfId="0" applyFont="1" applyFill="1" applyBorder="1" applyAlignment="1">
      <alignment vertical="center" wrapText="1"/>
    </xf>
    <xf numFmtId="0" fontId="13" fillId="16" borderId="21" xfId="0" applyFont="1" applyFill="1" applyBorder="1" applyAlignment="1">
      <alignment vertical="center" wrapText="1"/>
    </xf>
    <xf numFmtId="0" fontId="13" fillId="16" borderId="18" xfId="0" applyFont="1" applyFill="1" applyBorder="1" applyAlignment="1">
      <alignment vertical="center" wrapText="1"/>
    </xf>
    <xf numFmtId="0" fontId="13" fillId="16" borderId="19" xfId="0" applyFont="1" applyFill="1" applyBorder="1" applyAlignment="1">
      <alignment vertical="center" wrapText="1"/>
    </xf>
    <xf numFmtId="0" fontId="13" fillId="16" borderId="11" xfId="0" applyFont="1" applyFill="1" applyBorder="1" applyAlignment="1">
      <alignment vertical="center" wrapText="1"/>
    </xf>
    <xf numFmtId="0" fontId="13" fillId="16" borderId="13" xfId="0" applyFont="1" applyFill="1" applyBorder="1" applyAlignment="1">
      <alignment vertical="center" wrapText="1"/>
    </xf>
    <xf numFmtId="0" fontId="2" fillId="11" borderId="1" xfId="0" applyFont="1" applyFill="1" applyBorder="1" applyAlignment="1">
      <alignment horizontal="center" wrapText="1"/>
    </xf>
    <xf numFmtId="9" fontId="0" fillId="0" borderId="0" xfId="1" applyFont="1" applyFill="1" applyBorder="1" applyAlignment="1">
      <alignment horizontal="center" vertical="center" wrapText="1"/>
    </xf>
    <xf numFmtId="9" fontId="0" fillId="0" borderId="25" xfId="1" applyFont="1" applyFill="1" applyBorder="1" applyAlignment="1">
      <alignment horizontal="center" vertical="center" wrapText="1"/>
    </xf>
    <xf numFmtId="9" fontId="0" fillId="0" borderId="26" xfId="1" applyFont="1" applyFill="1" applyBorder="1" applyAlignment="1">
      <alignment horizontal="center" vertical="center" wrapText="1"/>
    </xf>
    <xf numFmtId="0" fontId="0" fillId="0" borderId="1" xfId="0" applyBorder="1" applyAlignment="1">
      <alignment horizontal="left" vertical="center"/>
    </xf>
  </cellXfs>
  <cellStyles count="3">
    <cellStyle name="Hyperlink" xfId="2" builtinId="8"/>
    <cellStyle name="Normal" xfId="0" builtinId="0"/>
    <cellStyle name="Percent" xfId="1" builtinId="5"/>
  </cellStyles>
  <dxfs count="605">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border diagonalUp="0" diagonalDown="0">
        <left/>
        <right style="thin">
          <color theme="4"/>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left/>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border outline="0">
        <left style="thin">
          <color theme="4"/>
        </left>
        <top style="thin">
          <color theme="4"/>
        </top>
      </border>
    </dxf>
    <dxf>
      <font>
        <b/>
        <i val="0"/>
        <strike val="0"/>
        <condense val="0"/>
        <extend val="0"/>
        <outline val="0"/>
        <shadow val="0"/>
        <u/>
        <vertAlign val="baseline"/>
        <sz val="11"/>
        <color theme="0"/>
        <name val="Calibri"/>
        <family val="2"/>
        <scheme val="minor"/>
      </font>
      <fill>
        <patternFill patternType="solid">
          <fgColor theme="4"/>
          <bgColor theme="4"/>
        </patternFill>
      </fill>
    </dxf>
    <dxf>
      <font>
        <color rgb="FF9C0006"/>
      </font>
      <fill>
        <patternFill>
          <bgColor rgb="FFFFC7CE"/>
        </patternFill>
      </fill>
    </dxf>
    <dxf>
      <font>
        <color rgb="FF9C0006"/>
      </font>
      <fill>
        <patternFill>
          <bgColor rgb="FFFFC7CE"/>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patternType="lightGrid"/>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s>
  <tableStyles count="0" defaultTableStyle="TableStyleMedium2" defaultPivotStyle="PivotStyleLight16"/>
  <colors>
    <mruColors>
      <color rgb="FFFFFFAB"/>
      <color rgb="FFFFFF99"/>
      <color rgb="FFFF6161"/>
      <color rgb="FFFFFF66"/>
      <color rgb="FF99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90</xdr:row>
      <xdr:rowOff>0</xdr:rowOff>
    </xdr:from>
    <xdr:to>
      <xdr:col>2</xdr:col>
      <xdr:colOff>2912745</xdr:colOff>
      <xdr:row>122</xdr:row>
      <xdr:rowOff>19050</xdr:rowOff>
    </xdr:to>
    <xdr:pic>
      <xdr:nvPicPr>
        <xdr:cNvPr id="2" name="Picture 1">
          <a:extLst>
            <a:ext uri="{FF2B5EF4-FFF2-40B4-BE49-F238E27FC236}">
              <a16:creationId xmlns:a16="http://schemas.microsoft.com/office/drawing/2014/main" id="{828D0280-6BFC-4689-8841-2E7E3790849B}"/>
            </a:ext>
          </a:extLst>
        </xdr:cNvPr>
        <xdr:cNvPicPr/>
      </xdr:nvPicPr>
      <xdr:blipFill>
        <a:blip xmlns:r="http://schemas.openxmlformats.org/officeDocument/2006/relationships" r:embed="rId1"/>
        <a:stretch>
          <a:fillRect/>
        </a:stretch>
      </xdr:blipFill>
      <xdr:spPr>
        <a:xfrm>
          <a:off x="0" y="95383350"/>
          <a:ext cx="5865495" cy="6115050"/>
        </a:xfrm>
        <a:prstGeom prst="rect">
          <a:avLst/>
        </a:prstGeom>
      </xdr:spPr>
    </xdr:pic>
    <xdr:clientData/>
  </xdr:twoCellAnchor>
  <xdr:twoCellAnchor editAs="oneCell">
    <xdr:from>
      <xdr:col>0</xdr:col>
      <xdr:colOff>0</xdr:colOff>
      <xdr:row>126</xdr:row>
      <xdr:rowOff>0</xdr:rowOff>
    </xdr:from>
    <xdr:to>
      <xdr:col>2</xdr:col>
      <xdr:colOff>2912745</xdr:colOff>
      <xdr:row>138</xdr:row>
      <xdr:rowOff>34925</xdr:rowOff>
    </xdr:to>
    <xdr:pic>
      <xdr:nvPicPr>
        <xdr:cNvPr id="3" name="Picture 2">
          <a:extLst>
            <a:ext uri="{FF2B5EF4-FFF2-40B4-BE49-F238E27FC236}">
              <a16:creationId xmlns:a16="http://schemas.microsoft.com/office/drawing/2014/main" id="{A84A27EE-846E-42F6-93FD-311F89767408}"/>
            </a:ext>
          </a:extLst>
        </xdr:cNvPr>
        <xdr:cNvPicPr/>
      </xdr:nvPicPr>
      <xdr:blipFill>
        <a:blip xmlns:r="http://schemas.openxmlformats.org/officeDocument/2006/relationships" r:embed="rId2"/>
        <a:stretch>
          <a:fillRect/>
        </a:stretch>
      </xdr:blipFill>
      <xdr:spPr>
        <a:xfrm>
          <a:off x="0" y="102288975"/>
          <a:ext cx="5865495" cy="2320925"/>
        </a:xfrm>
        <a:prstGeom prst="rect">
          <a:avLst/>
        </a:prstGeom>
      </xdr:spPr>
    </xdr:pic>
    <xdr:clientData/>
  </xdr:twoCellAnchor>
  <xdr:twoCellAnchor editAs="oneCell">
    <xdr:from>
      <xdr:col>0</xdr:col>
      <xdr:colOff>0</xdr:colOff>
      <xdr:row>142</xdr:row>
      <xdr:rowOff>0</xdr:rowOff>
    </xdr:from>
    <xdr:to>
      <xdr:col>2</xdr:col>
      <xdr:colOff>2912745</xdr:colOff>
      <xdr:row>179</xdr:row>
      <xdr:rowOff>132715</xdr:rowOff>
    </xdr:to>
    <xdr:pic>
      <xdr:nvPicPr>
        <xdr:cNvPr id="4" name="Picture 3">
          <a:extLst>
            <a:ext uri="{FF2B5EF4-FFF2-40B4-BE49-F238E27FC236}">
              <a16:creationId xmlns:a16="http://schemas.microsoft.com/office/drawing/2014/main" id="{E151683A-AAF0-4308-9F2D-5104B9B4895D}"/>
            </a:ext>
          </a:extLst>
        </xdr:cNvPr>
        <xdr:cNvPicPr/>
      </xdr:nvPicPr>
      <xdr:blipFill>
        <a:blip xmlns:r="http://schemas.openxmlformats.org/officeDocument/2006/relationships" r:embed="rId3"/>
        <a:stretch>
          <a:fillRect/>
        </a:stretch>
      </xdr:blipFill>
      <xdr:spPr>
        <a:xfrm>
          <a:off x="0" y="105384600"/>
          <a:ext cx="5865495" cy="71812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yon, Eva" id="{EDF19BA0-D257-4B54-B14B-23F2329EF5EE}" userId="S::Eva.Dayon@vermont.gov::a8120576-e872-45e0-8d03-acf015564d8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F193F8-C746-464D-BF0E-F0E359AB7E46}" name="Table1" displayName="Table1" ref="A1:G41" totalsRowShown="0" headerRowDxfId="372" tableBorderDxfId="371">
  <autoFilter ref="A1:G41" xr:uid="{78EBC931-9D37-4E6F-A317-E5111223CB20}"/>
  <tableColumns count="7">
    <tableColumn id="1" xr3:uid="{886EA266-AFA2-49B5-8494-EBEE63622041}" name="Count" dataDxfId="370"/>
    <tableColumn id="7" xr3:uid="{B094BA0A-E38D-464B-8DDC-08AA7EA70185}" name="DA/SSA EHR #" dataDxfId="369"/>
    <tableColumn id="2" xr3:uid="{90075F60-59BE-44A7-B28D-4CE6F1B902B1}" name="Name of Client" dataDxfId="368"/>
    <tableColumn id="3" xr3:uid="{9BF09A61-D3C0-4602-A8E5-071316E960E2}" name="Notes" dataDxfId="367"/>
    <tableColumn id="4" xr3:uid="{9721111A-2298-4FF0-9931-4E5092664BDE}" name="Selection Method" dataDxfId="366"/>
    <tableColumn id="5" xr3:uid="{66B3889A-8AB1-42A6-84B7-78940C7E1CDF}" name="Done?" dataDxfId="365"/>
    <tableColumn id="6" xr3:uid="{BC6A4481-28CD-46C6-9D5E-2DA29FC7A931}" name="Reviewer" dataDxfId="36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3" dT="2020-09-01T17:44:37.04" personId="{EDF19BA0-D257-4B54-B14B-23F2329EF5EE}" id="{6371F97D-EB21-4BCB-8E4E-52FC50A9A072}">
    <text>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ext>
  </threadedComment>
</ThreadedComments>
</file>

<file path=xl/threadedComments/threadedComment2.xml><?xml version="1.0" encoding="utf-8"?>
<ThreadedComments xmlns="http://schemas.microsoft.com/office/spreadsheetml/2018/threadedcomments" xmlns:x="http://schemas.openxmlformats.org/spreadsheetml/2006/main">
  <threadedComment ref="A9" dT="2020-09-01T17:44:37.04" personId="{EDF19BA0-D257-4B54-B14B-23F2329EF5EE}" id="{02A7DA39-CA1A-42D0-BCD2-72C8290B9A0F}">
    <text>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phoenixaustralia.org/wp-content/uploads/2020/01/PTSD-Screen-for-DSM-5.pdf" TargetMode="External"/><Relationship Id="rId2" Type="http://schemas.openxmlformats.org/officeDocument/2006/relationships/hyperlink" Target="https://www.pedagogyeducation.com/Main-Campus/Resource-Library/Correctional-Nursing/CAGE-AID-Substance-Abuse-Screening-Tool.aspx" TargetMode="External"/><Relationship Id="rId1" Type="http://schemas.openxmlformats.org/officeDocument/2006/relationships/hyperlink" Target="https://integrationacademy.ahrq.gov/sites/default/files/2020-07/PHQ-9.pdf"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9"/>
  <sheetViews>
    <sheetView tabSelected="1" zoomScaleNormal="100" workbookViewId="0">
      <pane xSplit="1" ySplit="4" topLeftCell="B81" activePane="bottomRight" state="frozen"/>
      <selection pane="topRight" activeCell="B1" sqref="B1"/>
      <selection pane="bottomLeft" activeCell="A9" sqref="A9"/>
      <selection pane="bottomRight" activeCell="H90" sqref="H90"/>
    </sheetView>
  </sheetViews>
  <sheetFormatPr defaultColWidth="11" defaultRowHeight="16.5" customHeight="1" outlineLevelRow="2" outlineLevelCol="1" x14ac:dyDescent="0.25"/>
  <cols>
    <col min="1" max="1" width="55.140625" style="1" customWidth="1"/>
    <col min="2" max="6" width="8.42578125" style="12" customWidth="1" outlineLevel="1"/>
    <col min="7" max="7" width="6" style="3" customWidth="1"/>
    <col min="8" max="8" width="35.7109375" style="3" customWidth="1"/>
    <col min="9" max="9" width="6" style="3" customWidth="1"/>
    <col min="10" max="10" width="35.7109375" style="3" customWidth="1"/>
    <col min="11" max="11" width="6" style="3" customWidth="1"/>
    <col min="12" max="12" width="35.7109375" style="3" customWidth="1"/>
    <col min="13" max="13" width="6" style="3" customWidth="1"/>
    <col min="14" max="14" width="35.7109375" style="3" customWidth="1"/>
    <col min="15" max="15" width="6" style="3" customWidth="1"/>
    <col min="16" max="16" width="35.7109375" style="3" customWidth="1"/>
    <col min="17" max="17" width="6" style="3" customWidth="1"/>
    <col min="18" max="18" width="35.7109375" style="3" customWidth="1"/>
    <col min="19" max="19" width="6" style="3" customWidth="1"/>
    <col min="20" max="20" width="35.7109375" style="3" customWidth="1"/>
    <col min="21" max="21" width="6" style="3" customWidth="1"/>
    <col min="22" max="22" width="35.7109375" style="3" customWidth="1"/>
    <col min="23" max="23" width="6" style="3" customWidth="1"/>
    <col min="24" max="24" width="35.7109375" style="3" customWidth="1"/>
    <col min="25" max="25" width="6" style="3" customWidth="1"/>
    <col min="26" max="26" width="35.7109375" style="3" customWidth="1"/>
  </cols>
  <sheetData>
    <row r="1" spans="1:26" s="5" customFormat="1" ht="16.5" hidden="1" customHeight="1" x14ac:dyDescent="0.25">
      <c r="A1" s="6" t="s">
        <v>0</v>
      </c>
      <c r="B1" s="9"/>
      <c r="C1" s="9"/>
      <c r="D1" s="9"/>
      <c r="E1" s="9"/>
      <c r="F1" s="9"/>
      <c r="G1" s="107"/>
      <c r="H1" s="108"/>
      <c r="I1" s="105"/>
      <c r="J1" s="106"/>
      <c r="K1" s="107"/>
      <c r="L1" s="108"/>
      <c r="M1" s="105"/>
      <c r="N1" s="106"/>
      <c r="O1" s="107"/>
      <c r="P1" s="108"/>
      <c r="Q1" s="105"/>
      <c r="R1" s="106"/>
      <c r="S1" s="107"/>
      <c r="T1" s="108"/>
      <c r="U1" s="105"/>
      <c r="V1" s="106"/>
      <c r="W1" s="107"/>
      <c r="X1" s="108"/>
      <c r="Y1" s="105"/>
      <c r="Z1" s="106"/>
    </row>
    <row r="2" spans="1:26" s="5" customFormat="1" ht="16.149999999999999" hidden="1" customHeight="1" x14ac:dyDescent="0.25">
      <c r="A2" s="6" t="s">
        <v>31</v>
      </c>
      <c r="B2" s="9"/>
      <c r="C2" s="9"/>
      <c r="D2" s="9"/>
      <c r="E2" s="9"/>
      <c r="F2" s="9"/>
      <c r="G2" s="107"/>
      <c r="H2" s="108"/>
      <c r="I2" s="105"/>
      <c r="J2" s="106"/>
      <c r="K2" s="107"/>
      <c r="L2" s="108"/>
      <c r="M2" s="105"/>
      <c r="N2" s="106"/>
      <c r="O2" s="107"/>
      <c r="P2" s="108"/>
      <c r="Q2" s="105"/>
      <c r="R2" s="106"/>
      <c r="S2" s="107"/>
      <c r="T2" s="108"/>
      <c r="U2" s="105"/>
      <c r="V2" s="106"/>
      <c r="W2" s="107"/>
      <c r="X2" s="108"/>
      <c r="Y2" s="105"/>
      <c r="Z2" s="106"/>
    </row>
    <row r="3" spans="1:26" s="5" customFormat="1" ht="16.5" hidden="1" customHeight="1" x14ac:dyDescent="0.25">
      <c r="A3" s="7" t="s">
        <v>41</v>
      </c>
      <c r="B3" s="9"/>
      <c r="C3" s="9"/>
      <c r="D3" s="9"/>
      <c r="E3" s="9"/>
      <c r="F3" s="9"/>
      <c r="G3" s="107">
        <v>1</v>
      </c>
      <c r="H3" s="108"/>
      <c r="I3" s="105">
        <v>2</v>
      </c>
      <c r="J3" s="106"/>
      <c r="K3" s="107">
        <v>3</v>
      </c>
      <c r="L3" s="108"/>
      <c r="M3" s="105">
        <v>4</v>
      </c>
      <c r="N3" s="106"/>
      <c r="O3" s="107">
        <v>5</v>
      </c>
      <c r="P3" s="108"/>
      <c r="Q3" s="105">
        <v>6</v>
      </c>
      <c r="R3" s="106"/>
      <c r="S3" s="107">
        <v>7</v>
      </c>
      <c r="T3" s="108"/>
      <c r="U3" s="105">
        <v>8</v>
      </c>
      <c r="V3" s="106"/>
      <c r="W3" s="107">
        <v>9</v>
      </c>
      <c r="X3" s="108"/>
      <c r="Y3" s="105">
        <v>10</v>
      </c>
      <c r="Z3" s="106"/>
    </row>
    <row r="4" spans="1:26" s="5" customFormat="1" ht="60.75" hidden="1" customHeight="1" x14ac:dyDescent="0.35">
      <c r="A4" s="93" t="s">
        <v>364</v>
      </c>
      <c r="B4" s="19" t="s">
        <v>42</v>
      </c>
      <c r="C4" s="20" t="s">
        <v>43</v>
      </c>
      <c r="D4" s="21" t="s">
        <v>44</v>
      </c>
      <c r="E4" s="22" t="s">
        <v>45</v>
      </c>
      <c r="F4" s="23" t="s">
        <v>46</v>
      </c>
      <c r="G4" s="31" t="s">
        <v>60</v>
      </c>
      <c r="H4" s="32" t="s">
        <v>61</v>
      </c>
      <c r="I4" s="33" t="s">
        <v>60</v>
      </c>
      <c r="J4" s="34" t="s">
        <v>61</v>
      </c>
      <c r="K4" s="31" t="s">
        <v>60</v>
      </c>
      <c r="L4" s="32" t="s">
        <v>61</v>
      </c>
      <c r="M4" s="33" t="s">
        <v>60</v>
      </c>
      <c r="N4" s="34" t="s">
        <v>61</v>
      </c>
      <c r="O4" s="31" t="s">
        <v>60</v>
      </c>
      <c r="P4" s="32" t="s">
        <v>61</v>
      </c>
      <c r="Q4" s="33" t="s">
        <v>60</v>
      </c>
      <c r="R4" s="34" t="s">
        <v>61</v>
      </c>
      <c r="S4" s="31" t="s">
        <v>60</v>
      </c>
      <c r="T4" s="32" t="s">
        <v>61</v>
      </c>
      <c r="U4" s="33" t="s">
        <v>60</v>
      </c>
      <c r="V4" s="34" t="s">
        <v>61</v>
      </c>
      <c r="W4" s="31" t="s">
        <v>60</v>
      </c>
      <c r="X4" s="32" t="s">
        <v>61</v>
      </c>
      <c r="Y4" s="33" t="s">
        <v>60</v>
      </c>
      <c r="Z4" s="34" t="s">
        <v>61</v>
      </c>
    </row>
    <row r="5" spans="1:26" s="5" customFormat="1" ht="19.5" customHeight="1" outlineLevel="1" x14ac:dyDescent="0.25">
      <c r="A5" s="78" t="s">
        <v>47</v>
      </c>
      <c r="B5" s="77" t="e">
        <f>(SUM(B6+B12+B34+#REF!+B61+B69+B74+B77))/8</f>
        <v>#DIV/0!</v>
      </c>
      <c r="C5" s="24" t="e">
        <f>(SUM(C6+C12+C34+#REF!+C61+C69+C74+C77))/8</f>
        <v>#DIV/0!</v>
      </c>
      <c r="D5" s="25" t="e">
        <f>(SUM(D6+D12+D34+#REF!+D61+D69+D74+D77))/8</f>
        <v>#DIV/0!</v>
      </c>
      <c r="E5" s="26" t="e">
        <f>(SUM(E6+E12+E34+#REF!+E61+E69+E74+E77))/8</f>
        <v>#DIV/0!</v>
      </c>
      <c r="F5" s="27" t="e">
        <f>(SUM(F6+F12+F34+#REF!+F61+F69+F74+F77))/8</f>
        <v>#DIV/0!</v>
      </c>
      <c r="G5" s="8"/>
      <c r="H5" s="8"/>
      <c r="I5" s="8"/>
      <c r="J5" s="8"/>
      <c r="K5" s="8"/>
      <c r="L5" s="8"/>
      <c r="M5" s="8"/>
      <c r="N5" s="8"/>
      <c r="O5" s="8"/>
      <c r="P5" s="8"/>
      <c r="Q5" s="8"/>
      <c r="R5" s="8"/>
      <c r="S5" s="8"/>
      <c r="T5" s="8"/>
      <c r="U5" s="8"/>
      <c r="V5" s="8"/>
      <c r="W5" s="8"/>
      <c r="X5" s="8"/>
      <c r="Y5" s="8"/>
      <c r="Z5" s="8"/>
    </row>
    <row r="6" spans="1:26" s="5" customFormat="1" ht="15" x14ac:dyDescent="0.25">
      <c r="A6" s="79" t="s">
        <v>3</v>
      </c>
      <c r="B6" s="13" t="e">
        <f>AVERAGE(B7:B10)</f>
        <v>#DIV/0!</v>
      </c>
      <c r="C6" s="17" t="e">
        <f>AVERAGE(C7:C10)</f>
        <v>#DIV/0!</v>
      </c>
      <c r="D6" s="17" t="e">
        <f>AVERAGE(D7:D10)</f>
        <v>#DIV/0!</v>
      </c>
      <c r="E6" s="17" t="e">
        <f>AVERAGE(E7:E10)</f>
        <v>#DIV/0!</v>
      </c>
      <c r="F6" s="18" t="e">
        <f>AVERAGE(F7:F10)</f>
        <v>#DIV/0!</v>
      </c>
      <c r="G6" s="109" t="s">
        <v>91</v>
      </c>
      <c r="H6" s="109"/>
      <c r="I6" s="109"/>
      <c r="J6" s="109"/>
      <c r="K6" s="109"/>
      <c r="L6" s="109"/>
      <c r="M6" s="109"/>
      <c r="N6" s="109"/>
      <c r="O6" s="109"/>
      <c r="P6" s="109"/>
      <c r="Q6" s="4"/>
      <c r="R6" s="4"/>
      <c r="S6" s="4"/>
      <c r="T6" s="4"/>
      <c r="U6" s="4"/>
      <c r="V6" s="4"/>
      <c r="W6" s="4"/>
      <c r="X6" s="4"/>
      <c r="Y6" s="4"/>
      <c r="Z6" s="4"/>
    </row>
    <row r="7" spans="1:26" ht="45" outlineLevel="1" x14ac:dyDescent="0.25">
      <c r="A7" s="80" t="s">
        <v>365</v>
      </c>
      <c r="B7" s="10" t="e">
        <f>SUM(G7:Z7)/(COUNT(G7:Z7)*2)</f>
        <v>#DIV/0!</v>
      </c>
      <c r="C7" s="10" t="e">
        <f>(COUNTIF(G7:Z7,2))/COUNTA(G7:Z7)</f>
        <v>#DIV/0!</v>
      </c>
      <c r="D7" s="10" t="e">
        <f>(COUNTIF(G7:Z7,1))/COUNTA(G7:Z7)</f>
        <v>#DIV/0!</v>
      </c>
      <c r="E7" s="10" t="e">
        <f>(COUNTIF(G7:Z7,0))/COUNTA(G7:Z7)</f>
        <v>#DIV/0!</v>
      </c>
      <c r="F7" s="10" t="e">
        <f>(COUNTIF(G7:Z7,"n/a"))/COUNTA(G7:Z7)</f>
        <v>#DIV/0!</v>
      </c>
      <c r="G7" s="28"/>
      <c r="H7" s="28"/>
      <c r="I7" s="28"/>
      <c r="J7" s="28"/>
      <c r="K7" s="28"/>
      <c r="L7" s="28"/>
      <c r="M7" s="28"/>
      <c r="N7" s="28"/>
      <c r="O7" s="28"/>
      <c r="P7" s="28"/>
      <c r="Q7" s="28"/>
      <c r="R7" s="28"/>
      <c r="S7" s="28"/>
      <c r="T7" s="28"/>
      <c r="U7" s="28"/>
      <c r="V7" s="28"/>
      <c r="W7" s="28"/>
      <c r="X7" s="28"/>
      <c r="Y7" s="28"/>
      <c r="Z7" s="30"/>
    </row>
    <row r="8" spans="1:26" ht="45" outlineLevel="1" x14ac:dyDescent="0.25">
      <c r="A8" s="81" t="s">
        <v>377</v>
      </c>
      <c r="B8" s="10" t="e">
        <f t="shared" ref="B8:B70" si="0">SUM(G8:Z8)/(COUNT(G8:Z8)*2)</f>
        <v>#DIV/0!</v>
      </c>
      <c r="C8" s="10" t="e">
        <f t="shared" ref="C8:C70" si="1">(COUNTIF(G8:Z8,2))/COUNTA(G8:Z8)</f>
        <v>#DIV/0!</v>
      </c>
      <c r="D8" s="10" t="e">
        <f t="shared" ref="D8:D70" si="2">(COUNTIF(G8:Z8,1))/COUNTA(G8:Z8)</f>
        <v>#DIV/0!</v>
      </c>
      <c r="E8" s="10" t="e">
        <f t="shared" ref="E8:E70" si="3">(COUNTIF(G8:Z8,0))/COUNTA(G8:Z8)</f>
        <v>#DIV/0!</v>
      </c>
      <c r="F8" s="10" t="e">
        <f t="shared" ref="F8:F70" si="4">(COUNTIF(G8:Z8,"n/a"))/COUNTA(G8:Z8)</f>
        <v>#DIV/0!</v>
      </c>
      <c r="G8" s="28"/>
      <c r="H8" s="28"/>
      <c r="I8" s="28"/>
      <c r="J8" s="28"/>
      <c r="K8" s="28"/>
      <c r="L8" s="28"/>
      <c r="M8" s="28"/>
      <c r="N8" s="28"/>
      <c r="O8" s="28"/>
      <c r="P8" s="28"/>
      <c r="Q8" s="28"/>
      <c r="R8" s="28"/>
      <c r="S8" s="28"/>
      <c r="T8" s="28"/>
      <c r="U8" s="28"/>
      <c r="V8" s="28"/>
      <c r="W8" s="28"/>
      <c r="X8" s="28"/>
      <c r="Y8" s="28"/>
      <c r="Z8" s="28"/>
    </row>
    <row r="9" spans="1:26" ht="45" outlineLevel="1" x14ac:dyDescent="0.25">
      <c r="A9" s="81" t="s">
        <v>370</v>
      </c>
      <c r="B9" s="10" t="e">
        <f t="shared" si="0"/>
        <v>#DIV/0!</v>
      </c>
      <c r="C9" s="10" t="e">
        <f t="shared" si="1"/>
        <v>#DIV/0!</v>
      </c>
      <c r="D9" s="10" t="e">
        <f t="shared" si="2"/>
        <v>#DIV/0!</v>
      </c>
      <c r="E9" s="10" t="e">
        <f t="shared" si="3"/>
        <v>#DIV/0!</v>
      </c>
      <c r="F9" s="10" t="e">
        <f t="shared" si="4"/>
        <v>#DIV/0!</v>
      </c>
      <c r="G9" s="28"/>
      <c r="H9" s="28"/>
      <c r="I9" s="28"/>
      <c r="J9" s="28"/>
      <c r="K9" s="28"/>
      <c r="L9" s="28"/>
      <c r="M9" s="28"/>
      <c r="N9" s="28"/>
      <c r="O9" s="28"/>
      <c r="P9" s="28"/>
      <c r="Q9" s="28"/>
      <c r="R9" s="28"/>
      <c r="S9" s="28"/>
      <c r="T9" s="28"/>
      <c r="U9" s="28"/>
      <c r="V9" s="28"/>
      <c r="W9" s="28"/>
      <c r="X9" s="28"/>
      <c r="Y9" s="28"/>
      <c r="Z9" s="28"/>
    </row>
    <row r="10" spans="1:26" ht="30" outlineLevel="1" x14ac:dyDescent="0.25">
      <c r="A10" s="81" t="s">
        <v>371</v>
      </c>
      <c r="B10" s="10" t="e">
        <f t="shared" si="0"/>
        <v>#DIV/0!</v>
      </c>
      <c r="C10" s="10" t="e">
        <f t="shared" si="1"/>
        <v>#DIV/0!</v>
      </c>
      <c r="D10" s="10" t="e">
        <f t="shared" si="2"/>
        <v>#DIV/0!</v>
      </c>
      <c r="E10" s="10" t="e">
        <f t="shared" si="3"/>
        <v>#DIV/0!</v>
      </c>
      <c r="F10" s="10" t="e">
        <f t="shared" si="4"/>
        <v>#DIV/0!</v>
      </c>
      <c r="G10" s="28"/>
      <c r="H10" s="28"/>
      <c r="I10" s="28"/>
      <c r="J10" s="28"/>
      <c r="K10" s="28"/>
      <c r="L10" s="28"/>
      <c r="M10" s="28"/>
      <c r="N10" s="28"/>
      <c r="O10" s="28"/>
      <c r="P10" s="28"/>
      <c r="Q10" s="28"/>
      <c r="R10" s="28"/>
      <c r="S10" s="28"/>
      <c r="T10" s="28"/>
      <c r="U10" s="28"/>
      <c r="V10" s="28"/>
      <c r="W10" s="28"/>
      <c r="X10" s="28"/>
      <c r="Y10" s="28"/>
      <c r="Z10" s="28"/>
    </row>
    <row r="11" spans="1:26" ht="30" outlineLevel="1" x14ac:dyDescent="0.25">
      <c r="A11" s="81" t="s">
        <v>372</v>
      </c>
      <c r="B11" s="10"/>
      <c r="C11" s="10"/>
      <c r="D11" s="10"/>
      <c r="E11" s="10"/>
      <c r="F11" s="10"/>
      <c r="G11" s="28"/>
      <c r="H11" s="28"/>
      <c r="I11" s="28"/>
      <c r="J11" s="28"/>
      <c r="K11" s="28"/>
      <c r="L11" s="28"/>
      <c r="M11" s="28"/>
      <c r="N11" s="28"/>
      <c r="O11" s="28"/>
      <c r="P11" s="28"/>
      <c r="Q11" s="28"/>
      <c r="R11" s="28"/>
      <c r="S11" s="28"/>
      <c r="T11" s="28"/>
      <c r="U11" s="28"/>
      <c r="V11" s="28"/>
      <c r="W11" s="28"/>
      <c r="X11" s="28"/>
      <c r="Y11" s="28"/>
      <c r="Z11" s="28"/>
    </row>
    <row r="12" spans="1:26" s="5" customFormat="1" ht="15" x14ac:dyDescent="0.25">
      <c r="A12" s="82" t="s">
        <v>25</v>
      </c>
      <c r="B12" s="13" t="e">
        <f>AVERAGE(B13:B33)</f>
        <v>#DIV/0!</v>
      </c>
      <c r="C12" s="17" t="e">
        <f>AVERAGE(C13:C33)</f>
        <v>#DIV/0!</v>
      </c>
      <c r="D12" s="17" t="e">
        <f>AVERAGE(D13:D33)</f>
        <v>#DIV/0!</v>
      </c>
      <c r="E12" s="17" t="e">
        <f>AVERAGE(E13:E33)</f>
        <v>#DIV/0!</v>
      </c>
      <c r="F12" s="18" t="e">
        <f>AVERAGE(F13:F33)</f>
        <v>#DIV/0!</v>
      </c>
      <c r="G12" s="99" t="s">
        <v>91</v>
      </c>
      <c r="H12" s="100"/>
      <c r="I12" s="100"/>
      <c r="J12" s="100"/>
      <c r="K12" s="100"/>
      <c r="L12" s="100"/>
      <c r="M12" s="100"/>
      <c r="N12" s="100"/>
      <c r="O12" s="100"/>
      <c r="P12" s="100"/>
      <c r="Q12" s="100"/>
      <c r="R12" s="100"/>
      <c r="S12" s="100"/>
      <c r="T12" s="100"/>
      <c r="U12" s="100"/>
      <c r="V12" s="100"/>
      <c r="W12" s="100"/>
      <c r="X12" s="100"/>
      <c r="Y12" s="100"/>
      <c r="Z12" s="101"/>
    </row>
    <row r="13" spans="1:26" ht="45" outlineLevel="1" x14ac:dyDescent="0.25">
      <c r="A13" s="80" t="s">
        <v>63</v>
      </c>
      <c r="B13" s="10" t="e">
        <f t="shared" si="0"/>
        <v>#DIV/0!</v>
      </c>
      <c r="C13" s="10" t="e">
        <f t="shared" si="1"/>
        <v>#DIV/0!</v>
      </c>
      <c r="D13" s="10" t="e">
        <f t="shared" si="2"/>
        <v>#DIV/0!</v>
      </c>
      <c r="E13" s="10" t="e">
        <f t="shared" si="3"/>
        <v>#DIV/0!</v>
      </c>
      <c r="F13" s="10" t="e">
        <f t="shared" si="4"/>
        <v>#DIV/0!</v>
      </c>
      <c r="G13" s="28"/>
      <c r="H13" s="28"/>
      <c r="I13" s="28"/>
      <c r="J13" s="28"/>
      <c r="K13" s="28"/>
      <c r="L13" s="28"/>
      <c r="M13" s="28"/>
      <c r="N13" s="28"/>
      <c r="O13" s="28"/>
      <c r="P13" s="28"/>
      <c r="Q13" s="28"/>
      <c r="R13" s="28"/>
      <c r="S13" s="28"/>
      <c r="T13" s="28"/>
      <c r="U13" s="28"/>
      <c r="V13" s="28"/>
      <c r="W13" s="28"/>
      <c r="X13" s="28"/>
      <c r="Y13" s="28"/>
      <c r="Z13" s="28"/>
    </row>
    <row r="14" spans="1:26" ht="30" outlineLevel="1" x14ac:dyDescent="0.25">
      <c r="A14" s="80" t="s">
        <v>64</v>
      </c>
      <c r="B14" s="10"/>
      <c r="C14" s="10"/>
      <c r="D14" s="10"/>
      <c r="E14" s="10"/>
      <c r="F14" s="10"/>
      <c r="G14" s="28"/>
      <c r="H14" s="28"/>
      <c r="I14" s="28"/>
      <c r="J14" s="28"/>
      <c r="K14" s="28"/>
      <c r="L14" s="28"/>
      <c r="M14" s="28"/>
      <c r="N14" s="28"/>
      <c r="O14" s="28"/>
      <c r="P14" s="28"/>
      <c r="Q14" s="28"/>
      <c r="R14" s="28"/>
      <c r="S14" s="28"/>
      <c r="T14" s="28"/>
      <c r="U14" s="28"/>
      <c r="V14" s="28"/>
      <c r="W14" s="28"/>
      <c r="X14" s="28"/>
      <c r="Y14" s="28"/>
      <c r="Z14" s="28"/>
    </row>
    <row r="15" spans="1:26" ht="75" outlineLevel="1" x14ac:dyDescent="0.25">
      <c r="A15" s="80" t="s">
        <v>65</v>
      </c>
      <c r="B15" s="10" t="e">
        <f t="shared" si="0"/>
        <v>#DIV/0!</v>
      </c>
      <c r="C15" s="10" t="e">
        <f t="shared" si="1"/>
        <v>#DIV/0!</v>
      </c>
      <c r="D15" s="10" t="e">
        <f t="shared" si="2"/>
        <v>#DIV/0!</v>
      </c>
      <c r="E15" s="10" t="e">
        <f t="shared" si="3"/>
        <v>#DIV/0!</v>
      </c>
      <c r="F15" s="10" t="e">
        <f t="shared" si="4"/>
        <v>#DIV/0!</v>
      </c>
      <c r="G15" s="28"/>
      <c r="H15" s="28"/>
      <c r="I15" s="28"/>
      <c r="J15" s="28"/>
      <c r="K15" s="28"/>
      <c r="L15" s="28"/>
      <c r="M15" s="28"/>
      <c r="N15" s="28"/>
      <c r="O15" s="28"/>
      <c r="P15" s="28"/>
      <c r="Q15" s="28"/>
      <c r="R15" s="28"/>
      <c r="S15" s="28"/>
      <c r="T15" s="28"/>
      <c r="U15" s="28"/>
      <c r="V15" s="28"/>
      <c r="W15" s="28"/>
      <c r="X15" s="28"/>
      <c r="Y15" s="28"/>
      <c r="Z15" s="28"/>
    </row>
    <row r="16" spans="1:26" ht="45" outlineLevel="1" x14ac:dyDescent="0.25">
      <c r="A16" s="80" t="s">
        <v>66</v>
      </c>
      <c r="B16" s="10" t="e">
        <f t="shared" si="0"/>
        <v>#DIV/0!</v>
      </c>
      <c r="C16" s="10" t="e">
        <f t="shared" si="1"/>
        <v>#DIV/0!</v>
      </c>
      <c r="D16" s="10" t="e">
        <f t="shared" si="2"/>
        <v>#DIV/0!</v>
      </c>
      <c r="E16" s="10" t="e">
        <f t="shared" si="3"/>
        <v>#DIV/0!</v>
      </c>
      <c r="F16" s="10" t="e">
        <f t="shared" si="4"/>
        <v>#DIV/0!</v>
      </c>
      <c r="G16" s="28"/>
      <c r="H16" s="28"/>
      <c r="I16" s="28"/>
      <c r="J16" s="28"/>
      <c r="K16" s="28"/>
      <c r="L16" s="28"/>
      <c r="M16" s="28"/>
      <c r="N16" s="28"/>
      <c r="O16" s="28"/>
      <c r="P16" s="28"/>
      <c r="Q16" s="28"/>
      <c r="R16" s="28"/>
      <c r="S16" s="28"/>
      <c r="T16" s="28"/>
      <c r="U16" s="28"/>
      <c r="V16" s="28"/>
      <c r="W16" s="28"/>
      <c r="X16" s="28"/>
      <c r="Y16" s="28"/>
      <c r="Z16" s="28"/>
    </row>
    <row r="17" spans="1:26" ht="15" outlineLevel="1" x14ac:dyDescent="0.25">
      <c r="A17" s="80" t="s">
        <v>256</v>
      </c>
      <c r="B17" s="10" t="e">
        <f t="shared" si="0"/>
        <v>#DIV/0!</v>
      </c>
      <c r="C17" s="10" t="e">
        <f t="shared" si="1"/>
        <v>#DIV/0!</v>
      </c>
      <c r="D17" s="10" t="e">
        <f t="shared" si="2"/>
        <v>#DIV/0!</v>
      </c>
      <c r="E17" s="10" t="e">
        <f t="shared" si="3"/>
        <v>#DIV/0!</v>
      </c>
      <c r="F17" s="10" t="e">
        <f t="shared" si="4"/>
        <v>#DIV/0!</v>
      </c>
      <c r="G17" s="28"/>
      <c r="H17" s="28"/>
      <c r="I17" s="28"/>
      <c r="J17" s="28"/>
      <c r="K17" s="28"/>
      <c r="L17" s="28"/>
      <c r="M17" s="28"/>
      <c r="N17" s="28"/>
      <c r="O17" s="28"/>
      <c r="P17" s="28"/>
      <c r="Q17" s="28"/>
      <c r="R17" s="28"/>
      <c r="S17" s="28"/>
      <c r="T17" s="28"/>
      <c r="U17" s="28"/>
      <c r="V17" s="28"/>
      <c r="W17" s="28"/>
      <c r="X17" s="28"/>
      <c r="Y17" s="28"/>
      <c r="Z17" s="28"/>
    </row>
    <row r="18" spans="1:26" ht="15" outlineLevel="1" x14ac:dyDescent="0.25">
      <c r="A18" s="80" t="s">
        <v>67</v>
      </c>
      <c r="B18" s="10" t="e">
        <f t="shared" si="0"/>
        <v>#DIV/0!</v>
      </c>
      <c r="C18" s="10" t="e">
        <f t="shared" si="1"/>
        <v>#DIV/0!</v>
      </c>
      <c r="D18" s="10" t="e">
        <f t="shared" si="2"/>
        <v>#DIV/0!</v>
      </c>
      <c r="E18" s="10" t="e">
        <f t="shared" si="3"/>
        <v>#DIV/0!</v>
      </c>
      <c r="F18" s="10" t="e">
        <f t="shared" si="4"/>
        <v>#DIV/0!</v>
      </c>
      <c r="G18" s="28"/>
      <c r="H18" s="28"/>
      <c r="I18" s="28"/>
      <c r="J18" s="28"/>
      <c r="K18" s="28"/>
      <c r="L18" s="28"/>
      <c r="M18" s="28"/>
      <c r="N18" s="28"/>
      <c r="O18" s="28"/>
      <c r="P18" s="28"/>
      <c r="Q18" s="28"/>
      <c r="R18" s="28"/>
      <c r="S18" s="28"/>
      <c r="T18" s="28"/>
      <c r="U18" s="28"/>
      <c r="V18" s="28"/>
      <c r="W18" s="28"/>
      <c r="X18" s="28"/>
      <c r="Y18" s="28"/>
      <c r="Z18" s="28"/>
    </row>
    <row r="19" spans="1:26" ht="15" outlineLevel="1" x14ac:dyDescent="0.25">
      <c r="A19" s="80" t="s">
        <v>68</v>
      </c>
      <c r="B19" s="10" t="e">
        <f t="shared" si="0"/>
        <v>#DIV/0!</v>
      </c>
      <c r="C19" s="10" t="e">
        <f t="shared" si="1"/>
        <v>#DIV/0!</v>
      </c>
      <c r="D19" s="10" t="e">
        <f t="shared" si="2"/>
        <v>#DIV/0!</v>
      </c>
      <c r="E19" s="10" t="e">
        <f t="shared" si="3"/>
        <v>#DIV/0!</v>
      </c>
      <c r="F19" s="10" t="e">
        <f t="shared" si="4"/>
        <v>#DIV/0!</v>
      </c>
      <c r="G19" s="28"/>
      <c r="H19" s="28"/>
      <c r="I19" s="28"/>
      <c r="J19" s="28"/>
      <c r="K19" s="28"/>
      <c r="L19" s="28"/>
      <c r="M19" s="28"/>
      <c r="N19" s="28"/>
      <c r="O19" s="28"/>
      <c r="P19" s="28"/>
      <c r="Q19" s="28"/>
      <c r="R19" s="28"/>
      <c r="S19" s="28"/>
      <c r="T19" s="28"/>
      <c r="U19" s="28"/>
      <c r="V19" s="28"/>
      <c r="W19" s="28"/>
      <c r="X19" s="28"/>
      <c r="Y19" s="28"/>
      <c r="Z19" s="28"/>
    </row>
    <row r="20" spans="1:26" ht="15" outlineLevel="1" x14ac:dyDescent="0.25">
      <c r="A20" s="80" t="s">
        <v>69</v>
      </c>
      <c r="B20" s="10" t="e">
        <f t="shared" si="0"/>
        <v>#DIV/0!</v>
      </c>
      <c r="C20" s="10" t="e">
        <f t="shared" si="1"/>
        <v>#DIV/0!</v>
      </c>
      <c r="D20" s="10" t="e">
        <f t="shared" si="2"/>
        <v>#DIV/0!</v>
      </c>
      <c r="E20" s="10" t="e">
        <f t="shared" si="3"/>
        <v>#DIV/0!</v>
      </c>
      <c r="F20" s="10" t="e">
        <f t="shared" si="4"/>
        <v>#DIV/0!</v>
      </c>
      <c r="G20" s="28"/>
      <c r="H20" s="28"/>
      <c r="I20" s="28"/>
      <c r="J20" s="28"/>
      <c r="K20" s="28"/>
      <c r="L20" s="28"/>
      <c r="M20" s="28"/>
      <c r="N20" s="28"/>
      <c r="O20" s="28"/>
      <c r="P20" s="28"/>
      <c r="Q20" s="28"/>
      <c r="R20" s="28"/>
      <c r="S20" s="28"/>
      <c r="T20" s="28"/>
      <c r="U20" s="28"/>
      <c r="V20" s="28"/>
      <c r="W20" s="28"/>
      <c r="X20" s="28"/>
      <c r="Y20" s="28"/>
      <c r="Z20" s="28"/>
    </row>
    <row r="21" spans="1:26" ht="30" outlineLevel="1" x14ac:dyDescent="0.25">
      <c r="A21" s="80" t="s">
        <v>70</v>
      </c>
      <c r="B21" s="10" t="e">
        <f t="shared" si="0"/>
        <v>#DIV/0!</v>
      </c>
      <c r="C21" s="10" t="e">
        <f t="shared" si="1"/>
        <v>#DIV/0!</v>
      </c>
      <c r="D21" s="10" t="e">
        <f t="shared" si="2"/>
        <v>#DIV/0!</v>
      </c>
      <c r="E21" s="10" t="e">
        <f t="shared" si="3"/>
        <v>#DIV/0!</v>
      </c>
      <c r="F21" s="10" t="e">
        <f t="shared" si="4"/>
        <v>#DIV/0!</v>
      </c>
      <c r="G21" s="28"/>
      <c r="H21" s="28"/>
      <c r="I21" s="28"/>
      <c r="J21" s="28"/>
      <c r="K21" s="28"/>
      <c r="L21" s="28"/>
      <c r="M21" s="28"/>
      <c r="N21" s="28"/>
      <c r="O21" s="28"/>
      <c r="P21" s="28"/>
      <c r="Q21" s="28"/>
      <c r="R21" s="28"/>
      <c r="S21" s="28"/>
      <c r="T21" s="28"/>
      <c r="U21" s="28"/>
      <c r="V21" s="28"/>
      <c r="W21" s="28"/>
      <c r="X21" s="28"/>
      <c r="Y21" s="28"/>
      <c r="Z21" s="28"/>
    </row>
    <row r="22" spans="1:26" ht="30" outlineLevel="1" x14ac:dyDescent="0.25">
      <c r="A22" s="80" t="s">
        <v>71</v>
      </c>
      <c r="B22" s="10" t="e">
        <f t="shared" si="0"/>
        <v>#DIV/0!</v>
      </c>
      <c r="C22" s="10" t="e">
        <f t="shared" si="1"/>
        <v>#DIV/0!</v>
      </c>
      <c r="D22" s="10" t="e">
        <f t="shared" si="2"/>
        <v>#DIV/0!</v>
      </c>
      <c r="E22" s="10" t="e">
        <f t="shared" si="3"/>
        <v>#DIV/0!</v>
      </c>
      <c r="F22" s="10" t="e">
        <f t="shared" si="4"/>
        <v>#DIV/0!</v>
      </c>
      <c r="G22" s="28"/>
      <c r="H22" s="28"/>
      <c r="I22" s="28"/>
      <c r="J22" s="28"/>
      <c r="K22" s="28"/>
      <c r="L22" s="28"/>
      <c r="M22" s="28"/>
      <c r="N22" s="28"/>
      <c r="O22" s="28"/>
      <c r="P22" s="28"/>
      <c r="Q22" s="28"/>
      <c r="R22" s="28"/>
      <c r="S22" s="28"/>
      <c r="T22" s="28"/>
      <c r="U22" s="28"/>
      <c r="V22" s="28"/>
      <c r="W22" s="28"/>
      <c r="X22" s="28"/>
      <c r="Y22" s="28"/>
      <c r="Z22" s="28"/>
    </row>
    <row r="23" spans="1:26" ht="45" outlineLevel="1" x14ac:dyDescent="0.25">
      <c r="A23" s="80" t="s">
        <v>72</v>
      </c>
      <c r="B23" s="10" t="e">
        <f t="shared" si="0"/>
        <v>#DIV/0!</v>
      </c>
      <c r="C23" s="10" t="e">
        <f t="shared" si="1"/>
        <v>#DIV/0!</v>
      </c>
      <c r="D23" s="10" t="e">
        <f t="shared" si="2"/>
        <v>#DIV/0!</v>
      </c>
      <c r="E23" s="10" t="e">
        <f t="shared" si="3"/>
        <v>#DIV/0!</v>
      </c>
      <c r="F23" s="10" t="e">
        <f t="shared" si="4"/>
        <v>#DIV/0!</v>
      </c>
      <c r="G23" s="28"/>
      <c r="H23" s="28"/>
      <c r="I23" s="28"/>
      <c r="J23" s="28"/>
      <c r="K23" s="28"/>
      <c r="L23" s="28"/>
      <c r="M23" s="28"/>
      <c r="N23" s="28"/>
      <c r="O23" s="28"/>
      <c r="P23" s="28"/>
      <c r="Q23" s="28"/>
      <c r="R23" s="28"/>
      <c r="S23" s="28"/>
      <c r="T23" s="28"/>
      <c r="U23" s="28"/>
      <c r="V23" s="28"/>
      <c r="W23" s="28"/>
      <c r="X23" s="28"/>
      <c r="Y23" s="28"/>
      <c r="Z23" s="28"/>
    </row>
    <row r="24" spans="1:26" ht="60" outlineLevel="1" x14ac:dyDescent="0.25">
      <c r="A24" s="80" t="s">
        <v>73</v>
      </c>
      <c r="B24" s="10" t="e">
        <f t="shared" si="0"/>
        <v>#DIV/0!</v>
      </c>
      <c r="C24" s="10" t="e">
        <f t="shared" si="1"/>
        <v>#DIV/0!</v>
      </c>
      <c r="D24" s="10" t="e">
        <f t="shared" si="2"/>
        <v>#DIV/0!</v>
      </c>
      <c r="E24" s="10" t="e">
        <f t="shared" si="3"/>
        <v>#DIV/0!</v>
      </c>
      <c r="F24" s="10" t="e">
        <f t="shared" si="4"/>
        <v>#DIV/0!</v>
      </c>
      <c r="G24" s="28"/>
      <c r="H24" s="28"/>
      <c r="I24" s="28"/>
      <c r="J24" s="28"/>
      <c r="K24" s="28"/>
      <c r="L24" s="28"/>
      <c r="M24" s="28"/>
      <c r="N24" s="28"/>
      <c r="O24" s="28"/>
      <c r="P24" s="28"/>
      <c r="Q24" s="28"/>
      <c r="R24" s="28"/>
      <c r="S24" s="28"/>
      <c r="T24" s="28"/>
      <c r="U24" s="28"/>
      <c r="V24" s="28"/>
      <c r="W24" s="28"/>
      <c r="X24" s="28"/>
      <c r="Y24" s="28"/>
      <c r="Z24" s="28"/>
    </row>
    <row r="25" spans="1:26" ht="30" outlineLevel="1" x14ac:dyDescent="0.25">
      <c r="A25" s="80" t="s">
        <v>74</v>
      </c>
      <c r="B25" s="10" t="e">
        <f t="shared" si="0"/>
        <v>#DIV/0!</v>
      </c>
      <c r="C25" s="10" t="e">
        <f t="shared" si="1"/>
        <v>#DIV/0!</v>
      </c>
      <c r="D25" s="10" t="e">
        <f t="shared" si="2"/>
        <v>#DIV/0!</v>
      </c>
      <c r="E25" s="10" t="e">
        <f t="shared" si="3"/>
        <v>#DIV/0!</v>
      </c>
      <c r="F25" s="10" t="e">
        <f t="shared" si="4"/>
        <v>#DIV/0!</v>
      </c>
      <c r="G25" s="28"/>
      <c r="H25" s="28"/>
      <c r="I25" s="28"/>
      <c r="J25" s="28"/>
      <c r="K25" s="28"/>
      <c r="L25" s="28"/>
      <c r="M25" s="28"/>
      <c r="N25" s="28"/>
      <c r="O25" s="28"/>
      <c r="P25" s="28"/>
      <c r="Q25" s="28"/>
      <c r="R25" s="28"/>
      <c r="S25" s="28"/>
      <c r="T25" s="28"/>
      <c r="U25" s="28"/>
      <c r="V25" s="28"/>
      <c r="W25" s="28"/>
      <c r="X25" s="28"/>
      <c r="Y25" s="28"/>
      <c r="Z25" s="28"/>
    </row>
    <row r="26" spans="1:26" ht="15" outlineLevel="1" x14ac:dyDescent="0.25">
      <c r="A26" s="80" t="s">
        <v>75</v>
      </c>
      <c r="B26" s="10" t="e">
        <f t="shared" si="0"/>
        <v>#DIV/0!</v>
      </c>
      <c r="C26" s="10" t="e">
        <f t="shared" si="1"/>
        <v>#DIV/0!</v>
      </c>
      <c r="D26" s="10" t="e">
        <f t="shared" si="2"/>
        <v>#DIV/0!</v>
      </c>
      <c r="E26" s="10" t="e">
        <f t="shared" si="3"/>
        <v>#DIV/0!</v>
      </c>
      <c r="F26" s="10" t="e">
        <f t="shared" si="4"/>
        <v>#DIV/0!</v>
      </c>
      <c r="G26" s="28"/>
      <c r="H26" s="28"/>
      <c r="I26" s="28"/>
      <c r="J26" s="28"/>
      <c r="K26" s="28"/>
      <c r="L26" s="28"/>
      <c r="M26" s="28"/>
      <c r="N26" s="28"/>
      <c r="O26" s="28"/>
      <c r="P26" s="28"/>
      <c r="Q26" s="28"/>
      <c r="R26" s="28"/>
      <c r="S26" s="28"/>
      <c r="T26" s="28"/>
      <c r="U26" s="28"/>
      <c r="V26" s="28"/>
      <c r="W26" s="28"/>
      <c r="X26" s="28"/>
      <c r="Y26" s="28"/>
      <c r="Z26" s="28"/>
    </row>
    <row r="27" spans="1:26" ht="45" outlineLevel="1" x14ac:dyDescent="0.25">
      <c r="A27" s="80" t="s">
        <v>366</v>
      </c>
      <c r="B27" s="10" t="e">
        <f t="shared" ref="B27:B29" si="5">SUM(G27:Z27)/(COUNT(G27:Z27)*2)</f>
        <v>#DIV/0!</v>
      </c>
      <c r="C27" s="10" t="e">
        <f t="shared" ref="C27:C29" si="6">(COUNTIF(G27:Z27,2))/COUNTA(G27:Z27)</f>
        <v>#DIV/0!</v>
      </c>
      <c r="D27" s="10" t="e">
        <f t="shared" ref="D27:D29" si="7">(COUNTIF(G27:Z27,1))/COUNTA(G27:Z27)</f>
        <v>#DIV/0!</v>
      </c>
      <c r="E27" s="10" t="e">
        <f t="shared" ref="E27:E29" si="8">(COUNTIF(G27:Z27,0))/COUNTA(G27:Z27)</f>
        <v>#DIV/0!</v>
      </c>
      <c r="F27" s="10" t="e">
        <f t="shared" ref="F27:F29" si="9">(COUNTIF(G27:Z27,"n/a"))/COUNTA(G27:Z27)</f>
        <v>#DIV/0!</v>
      </c>
      <c r="G27" s="28"/>
      <c r="H27" s="28"/>
      <c r="I27" s="28"/>
      <c r="J27" s="28"/>
      <c r="K27" s="28"/>
      <c r="L27" s="28"/>
      <c r="M27" s="28"/>
      <c r="N27" s="28"/>
      <c r="O27" s="28"/>
      <c r="P27" s="28"/>
      <c r="Q27" s="28"/>
      <c r="R27" s="28"/>
      <c r="S27" s="28"/>
      <c r="T27" s="28"/>
      <c r="U27" s="28"/>
      <c r="V27" s="28"/>
      <c r="W27" s="28"/>
      <c r="X27" s="28"/>
      <c r="Y27" s="28"/>
      <c r="Z27" s="28"/>
    </row>
    <row r="28" spans="1:26" ht="90.75" customHeight="1" outlineLevel="1" x14ac:dyDescent="0.25">
      <c r="A28" s="80" t="s">
        <v>368</v>
      </c>
      <c r="B28" s="10" t="e">
        <f t="shared" si="5"/>
        <v>#DIV/0!</v>
      </c>
      <c r="C28" s="10" t="e">
        <f t="shared" si="6"/>
        <v>#DIV/0!</v>
      </c>
      <c r="D28" s="10" t="e">
        <f t="shared" si="7"/>
        <v>#DIV/0!</v>
      </c>
      <c r="E28" s="10" t="e">
        <f t="shared" si="8"/>
        <v>#DIV/0!</v>
      </c>
      <c r="F28" s="10" t="e">
        <f t="shared" si="9"/>
        <v>#DIV/0!</v>
      </c>
      <c r="G28" s="28"/>
      <c r="H28" s="28"/>
      <c r="I28" s="28"/>
      <c r="J28" s="28"/>
      <c r="K28" s="28"/>
      <c r="L28" s="28"/>
      <c r="M28" s="28"/>
      <c r="N28" s="28"/>
      <c r="O28" s="28"/>
      <c r="P28" s="28"/>
      <c r="Q28" s="28"/>
      <c r="R28" s="28"/>
      <c r="S28" s="28"/>
      <c r="T28" s="28"/>
      <c r="U28" s="28"/>
      <c r="V28" s="28"/>
      <c r="W28" s="28"/>
      <c r="X28" s="28"/>
      <c r="Y28" s="28"/>
      <c r="Z28" s="28"/>
    </row>
    <row r="29" spans="1:26" ht="45" outlineLevel="1" x14ac:dyDescent="0.25">
      <c r="A29" s="80" t="s">
        <v>367</v>
      </c>
      <c r="B29" s="10" t="e">
        <f t="shared" si="5"/>
        <v>#DIV/0!</v>
      </c>
      <c r="C29" s="10" t="e">
        <f t="shared" si="6"/>
        <v>#DIV/0!</v>
      </c>
      <c r="D29" s="10" t="e">
        <f t="shared" si="7"/>
        <v>#DIV/0!</v>
      </c>
      <c r="E29" s="10" t="e">
        <f t="shared" si="8"/>
        <v>#DIV/0!</v>
      </c>
      <c r="F29" s="10" t="e">
        <f t="shared" si="9"/>
        <v>#DIV/0!</v>
      </c>
      <c r="G29" s="28"/>
      <c r="H29" s="28"/>
      <c r="I29" s="28"/>
      <c r="J29" s="28"/>
      <c r="K29" s="28"/>
      <c r="L29" s="28"/>
      <c r="M29" s="28"/>
      <c r="N29" s="28"/>
      <c r="O29" s="28"/>
      <c r="P29" s="28"/>
      <c r="Q29" s="28"/>
      <c r="R29" s="28"/>
      <c r="S29" s="28"/>
      <c r="T29" s="28"/>
      <c r="U29" s="28"/>
      <c r="V29" s="28"/>
      <c r="W29" s="28"/>
      <c r="X29" s="28"/>
      <c r="Y29" s="28"/>
      <c r="Z29" s="28"/>
    </row>
    <row r="30" spans="1:26" ht="15" outlineLevel="1" x14ac:dyDescent="0.25">
      <c r="A30" s="80" t="s">
        <v>360</v>
      </c>
      <c r="B30" s="10" t="e">
        <f t="shared" si="0"/>
        <v>#DIV/0!</v>
      </c>
      <c r="C30" s="10" t="e">
        <f t="shared" si="1"/>
        <v>#DIV/0!</v>
      </c>
      <c r="D30" s="10" t="e">
        <f t="shared" si="2"/>
        <v>#DIV/0!</v>
      </c>
      <c r="E30" s="10" t="e">
        <f t="shared" si="3"/>
        <v>#DIV/0!</v>
      </c>
      <c r="F30" s="10" t="e">
        <f t="shared" si="4"/>
        <v>#DIV/0!</v>
      </c>
      <c r="G30" s="28"/>
      <c r="H30" s="28"/>
      <c r="I30" s="28"/>
      <c r="J30" s="28"/>
      <c r="K30" s="28"/>
      <c r="L30" s="28"/>
      <c r="M30" s="28"/>
      <c r="N30" s="28"/>
      <c r="O30" s="28"/>
      <c r="P30" s="28"/>
      <c r="Q30" s="28"/>
      <c r="R30" s="28"/>
      <c r="S30" s="28"/>
      <c r="T30" s="28"/>
      <c r="U30" s="28"/>
      <c r="V30" s="28"/>
      <c r="W30" s="28"/>
      <c r="X30" s="28"/>
      <c r="Y30" s="28"/>
      <c r="Z30" s="28"/>
    </row>
    <row r="31" spans="1:26" ht="30" outlineLevel="1" x14ac:dyDescent="0.25">
      <c r="A31" s="80" t="s">
        <v>361</v>
      </c>
      <c r="B31" s="10" t="e">
        <f t="shared" si="0"/>
        <v>#DIV/0!</v>
      </c>
      <c r="C31" s="10" t="e">
        <f t="shared" si="1"/>
        <v>#DIV/0!</v>
      </c>
      <c r="D31" s="10" t="e">
        <f t="shared" si="2"/>
        <v>#DIV/0!</v>
      </c>
      <c r="E31" s="10" t="e">
        <f t="shared" si="3"/>
        <v>#DIV/0!</v>
      </c>
      <c r="F31" s="10" t="e">
        <f t="shared" si="4"/>
        <v>#DIV/0!</v>
      </c>
      <c r="G31" s="28"/>
      <c r="H31" s="28"/>
      <c r="I31" s="28"/>
      <c r="J31" s="28"/>
      <c r="K31" s="28"/>
      <c r="L31" s="28"/>
      <c r="M31" s="28"/>
      <c r="N31" s="28"/>
      <c r="O31" s="28"/>
      <c r="P31" s="28"/>
      <c r="Q31" s="28"/>
      <c r="R31" s="28"/>
      <c r="S31" s="28"/>
      <c r="T31" s="28"/>
      <c r="U31" s="28"/>
      <c r="V31" s="28"/>
      <c r="W31" s="28"/>
      <c r="X31" s="28"/>
      <c r="Y31" s="28"/>
      <c r="Z31" s="28"/>
    </row>
    <row r="32" spans="1:26" ht="60" outlineLevel="1" x14ac:dyDescent="0.25">
      <c r="A32" s="80" t="s">
        <v>362</v>
      </c>
      <c r="B32" s="10" t="e">
        <f t="shared" si="0"/>
        <v>#DIV/0!</v>
      </c>
      <c r="C32" s="10" t="e">
        <f t="shared" si="1"/>
        <v>#DIV/0!</v>
      </c>
      <c r="D32" s="10" t="e">
        <f t="shared" si="2"/>
        <v>#DIV/0!</v>
      </c>
      <c r="E32" s="10" t="e">
        <f t="shared" si="3"/>
        <v>#DIV/0!</v>
      </c>
      <c r="F32" s="10" t="e">
        <f t="shared" si="4"/>
        <v>#DIV/0!</v>
      </c>
      <c r="G32" s="28"/>
      <c r="H32" s="28"/>
      <c r="I32" s="28"/>
      <c r="J32" s="28"/>
      <c r="K32" s="28"/>
      <c r="L32" s="28"/>
      <c r="M32" s="28"/>
      <c r="N32" s="28"/>
      <c r="O32" s="28"/>
      <c r="P32" s="28"/>
      <c r="Q32" s="28"/>
      <c r="R32" s="28"/>
      <c r="S32" s="28"/>
      <c r="T32" s="28"/>
      <c r="U32" s="28"/>
      <c r="V32" s="28"/>
      <c r="W32" s="28"/>
      <c r="X32" s="28"/>
      <c r="Y32" s="28"/>
      <c r="Z32" s="28"/>
    </row>
    <row r="33" spans="1:26" ht="60" outlineLevel="1" x14ac:dyDescent="0.25">
      <c r="A33" s="80" t="s">
        <v>363</v>
      </c>
      <c r="B33" s="10" t="e">
        <f t="shared" si="0"/>
        <v>#DIV/0!</v>
      </c>
      <c r="C33" s="10" t="e">
        <f t="shared" si="1"/>
        <v>#DIV/0!</v>
      </c>
      <c r="D33" s="10" t="e">
        <f t="shared" si="2"/>
        <v>#DIV/0!</v>
      </c>
      <c r="E33" s="10" t="e">
        <f t="shared" si="3"/>
        <v>#DIV/0!</v>
      </c>
      <c r="F33" s="10" t="e">
        <f t="shared" si="4"/>
        <v>#DIV/0!</v>
      </c>
      <c r="G33" s="28"/>
      <c r="H33" s="28"/>
      <c r="I33" s="28"/>
      <c r="J33" s="28"/>
      <c r="K33" s="28"/>
      <c r="L33" s="28"/>
      <c r="M33" s="28"/>
      <c r="N33" s="28"/>
      <c r="O33" s="28"/>
      <c r="P33" s="28"/>
      <c r="Q33" s="28"/>
      <c r="R33" s="28"/>
      <c r="S33" s="28"/>
      <c r="T33" s="28"/>
      <c r="U33" s="28"/>
      <c r="V33" s="28"/>
      <c r="W33" s="28"/>
      <c r="X33" s="28"/>
      <c r="Y33" s="28"/>
      <c r="Z33" s="28"/>
    </row>
    <row r="34" spans="1:26" s="5" customFormat="1" ht="15" x14ac:dyDescent="0.25">
      <c r="A34" s="79" t="s">
        <v>27</v>
      </c>
      <c r="B34" s="13" t="e">
        <f>AVERAGE(B35:B47)</f>
        <v>#DIV/0!</v>
      </c>
      <c r="C34" s="17" t="e">
        <f>AVERAGE(C35:C47)</f>
        <v>#DIV/0!</v>
      </c>
      <c r="D34" s="17" t="e">
        <f>AVERAGE(D35:D47)</f>
        <v>#DIV/0!</v>
      </c>
      <c r="E34" s="17" t="e">
        <f>AVERAGE(E35:E47)</f>
        <v>#DIV/0!</v>
      </c>
      <c r="F34" s="18" t="e">
        <f>AVERAGE(F35:F47)</f>
        <v>#DIV/0!</v>
      </c>
      <c r="G34" s="99" t="s">
        <v>91</v>
      </c>
      <c r="H34" s="100"/>
      <c r="I34" s="100"/>
      <c r="J34" s="100"/>
      <c r="K34" s="100"/>
      <c r="L34" s="100"/>
      <c r="M34" s="100"/>
      <c r="N34" s="100"/>
      <c r="O34" s="100"/>
      <c r="P34" s="100"/>
      <c r="Q34" s="100"/>
      <c r="R34" s="100"/>
      <c r="S34" s="100"/>
      <c r="T34" s="100"/>
      <c r="U34" s="100"/>
      <c r="V34" s="100"/>
      <c r="W34" s="100"/>
      <c r="X34" s="100"/>
      <c r="Y34" s="100"/>
      <c r="Z34" s="101"/>
    </row>
    <row r="35" spans="1:26" s="5" customFormat="1" ht="45" outlineLevel="1" x14ac:dyDescent="0.25">
      <c r="A35" s="80" t="s">
        <v>56</v>
      </c>
      <c r="B35" s="10" t="e">
        <f t="shared" si="0"/>
        <v>#DIV/0!</v>
      </c>
      <c r="C35" s="10" t="e">
        <f t="shared" si="1"/>
        <v>#DIV/0!</v>
      </c>
      <c r="D35" s="10" t="e">
        <f t="shared" si="2"/>
        <v>#DIV/0!</v>
      </c>
      <c r="E35" s="10" t="e">
        <f t="shared" si="3"/>
        <v>#DIV/0!</v>
      </c>
      <c r="F35" s="10" t="e">
        <f t="shared" si="4"/>
        <v>#DIV/0!</v>
      </c>
      <c r="G35" s="28"/>
      <c r="H35" s="28"/>
      <c r="I35" s="28"/>
      <c r="J35" s="28"/>
      <c r="K35" s="28"/>
      <c r="L35" s="28"/>
      <c r="M35" s="28"/>
      <c r="N35" s="28"/>
      <c r="O35" s="28"/>
      <c r="P35" s="28"/>
      <c r="Q35" s="28"/>
      <c r="R35" s="28"/>
      <c r="S35" s="28"/>
      <c r="T35" s="28"/>
      <c r="U35" s="28"/>
      <c r="V35" s="28"/>
      <c r="W35" s="28"/>
      <c r="X35" s="28"/>
      <c r="Y35" s="28"/>
      <c r="Z35" s="28"/>
    </row>
    <row r="36" spans="1:26" s="5" customFormat="1" ht="30" outlineLevel="1" x14ac:dyDescent="0.25">
      <c r="A36" s="80" t="s">
        <v>26</v>
      </c>
      <c r="B36" s="10" t="e">
        <f t="shared" si="0"/>
        <v>#DIV/0!</v>
      </c>
      <c r="C36" s="10" t="e">
        <f t="shared" si="1"/>
        <v>#DIV/0!</v>
      </c>
      <c r="D36" s="10" t="e">
        <f t="shared" si="2"/>
        <v>#DIV/0!</v>
      </c>
      <c r="E36" s="10" t="e">
        <f t="shared" si="3"/>
        <v>#DIV/0!</v>
      </c>
      <c r="F36" s="10" t="e">
        <f t="shared" si="4"/>
        <v>#DIV/0!</v>
      </c>
      <c r="G36" s="28"/>
      <c r="H36" s="28"/>
      <c r="I36" s="28"/>
      <c r="J36" s="28"/>
      <c r="K36" s="28"/>
      <c r="L36" s="28"/>
      <c r="M36" s="28"/>
      <c r="N36" s="28"/>
      <c r="O36" s="28"/>
      <c r="P36" s="28"/>
      <c r="Q36" s="28"/>
      <c r="R36" s="28"/>
      <c r="S36" s="28"/>
      <c r="T36" s="28"/>
      <c r="U36" s="28"/>
      <c r="V36" s="28"/>
      <c r="W36" s="28"/>
      <c r="X36" s="28"/>
      <c r="Y36" s="28"/>
      <c r="Z36" s="28"/>
    </row>
    <row r="37" spans="1:26" s="5" customFormat="1" ht="30" outlineLevel="1" x14ac:dyDescent="0.25">
      <c r="A37" s="80" t="s">
        <v>57</v>
      </c>
      <c r="B37" s="10" t="e">
        <f t="shared" si="0"/>
        <v>#DIV/0!</v>
      </c>
      <c r="C37" s="10" t="e">
        <f t="shared" si="1"/>
        <v>#DIV/0!</v>
      </c>
      <c r="D37" s="10" t="e">
        <f t="shared" si="2"/>
        <v>#DIV/0!</v>
      </c>
      <c r="E37" s="10" t="e">
        <f t="shared" si="3"/>
        <v>#DIV/0!</v>
      </c>
      <c r="F37" s="10" t="e">
        <f t="shared" si="4"/>
        <v>#DIV/0!</v>
      </c>
      <c r="G37" s="28"/>
      <c r="H37" s="28"/>
      <c r="I37" s="28"/>
      <c r="J37" s="28"/>
      <c r="K37" s="28"/>
      <c r="L37" s="28"/>
      <c r="M37" s="28"/>
      <c r="N37" s="28"/>
      <c r="O37" s="28"/>
      <c r="P37" s="28"/>
      <c r="Q37" s="28"/>
      <c r="R37" s="28"/>
      <c r="S37" s="28"/>
      <c r="T37" s="28"/>
      <c r="U37" s="28"/>
      <c r="V37" s="28"/>
      <c r="W37" s="28"/>
      <c r="X37" s="28"/>
      <c r="Y37" s="28"/>
      <c r="Z37" s="28"/>
    </row>
    <row r="38" spans="1:26" s="5" customFormat="1" ht="45" outlineLevel="1" x14ac:dyDescent="0.25">
      <c r="A38" s="80" t="s">
        <v>32</v>
      </c>
      <c r="B38" s="10" t="e">
        <f t="shared" si="0"/>
        <v>#DIV/0!</v>
      </c>
      <c r="C38" s="10" t="e">
        <f t="shared" si="1"/>
        <v>#DIV/0!</v>
      </c>
      <c r="D38" s="10" t="e">
        <f t="shared" si="2"/>
        <v>#DIV/0!</v>
      </c>
      <c r="E38" s="10" t="e">
        <f t="shared" si="3"/>
        <v>#DIV/0!</v>
      </c>
      <c r="F38" s="10" t="e">
        <f t="shared" si="4"/>
        <v>#DIV/0!</v>
      </c>
      <c r="G38" s="28"/>
      <c r="H38" s="28"/>
      <c r="I38" s="28"/>
      <c r="J38" s="28"/>
      <c r="K38" s="28"/>
      <c r="L38" s="28"/>
      <c r="M38" s="28"/>
      <c r="N38" s="28"/>
      <c r="O38" s="28"/>
      <c r="P38" s="28"/>
      <c r="Q38" s="28"/>
      <c r="R38" s="28"/>
      <c r="S38" s="28"/>
      <c r="T38" s="28"/>
      <c r="U38" s="28"/>
      <c r="V38" s="28"/>
      <c r="W38" s="28"/>
      <c r="X38" s="28"/>
      <c r="Y38" s="28"/>
      <c r="Z38" s="28"/>
    </row>
    <row r="39" spans="1:26" ht="75" outlineLevel="1" x14ac:dyDescent="0.25">
      <c r="A39" s="80" t="s">
        <v>40</v>
      </c>
      <c r="B39" s="10" t="e">
        <f t="shared" si="0"/>
        <v>#DIV/0!</v>
      </c>
      <c r="C39" s="10" t="e">
        <f t="shared" si="1"/>
        <v>#DIV/0!</v>
      </c>
      <c r="D39" s="10" t="e">
        <f t="shared" si="2"/>
        <v>#DIV/0!</v>
      </c>
      <c r="E39" s="10" t="e">
        <f t="shared" si="3"/>
        <v>#DIV/0!</v>
      </c>
      <c r="F39" s="10" t="e">
        <f t="shared" si="4"/>
        <v>#DIV/0!</v>
      </c>
      <c r="G39" s="28"/>
      <c r="H39" s="28"/>
      <c r="I39" s="28"/>
      <c r="J39" s="28"/>
      <c r="K39" s="28"/>
      <c r="L39" s="28"/>
      <c r="M39" s="28"/>
      <c r="N39" s="28"/>
      <c r="O39" s="28"/>
      <c r="P39" s="28"/>
      <c r="Q39" s="28"/>
      <c r="R39" s="28"/>
      <c r="S39" s="28"/>
      <c r="T39" s="28"/>
      <c r="U39" s="28"/>
      <c r="V39" s="28"/>
      <c r="W39" s="28"/>
      <c r="X39" s="28"/>
      <c r="Y39" s="28"/>
      <c r="Z39" s="28"/>
    </row>
    <row r="40" spans="1:26" ht="78.75" customHeight="1" outlineLevel="1" x14ac:dyDescent="0.25">
      <c r="A40" s="83" t="s">
        <v>359</v>
      </c>
      <c r="B40" s="10" t="e">
        <f t="shared" si="0"/>
        <v>#DIV/0!</v>
      </c>
      <c r="C40" s="10" t="e">
        <f t="shared" si="1"/>
        <v>#DIV/0!</v>
      </c>
      <c r="D40" s="10" t="e">
        <f t="shared" si="2"/>
        <v>#DIV/0!</v>
      </c>
      <c r="E40" s="10" t="e">
        <f t="shared" si="3"/>
        <v>#DIV/0!</v>
      </c>
      <c r="F40" s="10" t="e">
        <f t="shared" si="4"/>
        <v>#DIV/0!</v>
      </c>
      <c r="G40" s="28"/>
      <c r="H40" s="28"/>
      <c r="I40" s="28"/>
      <c r="J40" s="28"/>
      <c r="K40" s="28"/>
      <c r="L40" s="28"/>
      <c r="M40" s="28"/>
      <c r="N40" s="28"/>
      <c r="O40" s="28"/>
      <c r="P40" s="28"/>
      <c r="Q40" s="28"/>
      <c r="R40" s="28"/>
      <c r="S40" s="28"/>
      <c r="T40" s="28"/>
      <c r="U40" s="28"/>
      <c r="V40" s="28"/>
      <c r="W40" s="28"/>
      <c r="X40" s="28"/>
      <c r="Y40" s="28"/>
      <c r="Z40" s="28"/>
    </row>
    <row r="41" spans="1:26" ht="30" outlineLevel="1" x14ac:dyDescent="0.25">
      <c r="A41" s="80" t="s">
        <v>33</v>
      </c>
      <c r="B41" s="10" t="e">
        <f t="shared" si="0"/>
        <v>#DIV/0!</v>
      </c>
      <c r="C41" s="10" t="e">
        <f t="shared" si="1"/>
        <v>#DIV/0!</v>
      </c>
      <c r="D41" s="10" t="e">
        <f t="shared" si="2"/>
        <v>#DIV/0!</v>
      </c>
      <c r="E41" s="10" t="e">
        <f t="shared" si="3"/>
        <v>#DIV/0!</v>
      </c>
      <c r="F41" s="10" t="e">
        <f t="shared" si="4"/>
        <v>#DIV/0!</v>
      </c>
      <c r="G41" s="28"/>
      <c r="H41" s="28"/>
      <c r="I41" s="28"/>
      <c r="J41" s="28"/>
      <c r="K41" s="28"/>
      <c r="L41" s="28"/>
      <c r="M41" s="28"/>
      <c r="N41" s="28"/>
      <c r="O41" s="28"/>
      <c r="P41" s="28"/>
      <c r="Q41" s="28"/>
      <c r="R41" s="28"/>
      <c r="S41" s="28"/>
      <c r="T41" s="28"/>
      <c r="U41" s="28"/>
      <c r="V41" s="28"/>
      <c r="W41" s="28"/>
      <c r="X41" s="28"/>
      <c r="Y41" s="28"/>
      <c r="Z41" s="28"/>
    </row>
    <row r="42" spans="1:26" ht="45" outlineLevel="1" x14ac:dyDescent="0.25">
      <c r="A42" s="80" t="s">
        <v>34</v>
      </c>
      <c r="B42" s="10" t="e">
        <f t="shared" si="0"/>
        <v>#DIV/0!</v>
      </c>
      <c r="C42" s="10" t="e">
        <f t="shared" si="1"/>
        <v>#DIV/0!</v>
      </c>
      <c r="D42" s="10" t="e">
        <f t="shared" si="2"/>
        <v>#DIV/0!</v>
      </c>
      <c r="E42" s="10" t="e">
        <f t="shared" si="3"/>
        <v>#DIV/0!</v>
      </c>
      <c r="F42" s="10" t="e">
        <f t="shared" si="4"/>
        <v>#DIV/0!</v>
      </c>
      <c r="G42" s="28"/>
      <c r="H42" s="28"/>
      <c r="I42" s="28"/>
      <c r="J42" s="28"/>
      <c r="K42" s="28"/>
      <c r="L42" s="28"/>
      <c r="M42" s="28"/>
      <c r="N42" s="28"/>
      <c r="O42" s="28"/>
      <c r="P42" s="28"/>
      <c r="Q42" s="28"/>
      <c r="R42" s="28"/>
      <c r="S42" s="28"/>
      <c r="T42" s="28"/>
      <c r="U42" s="28"/>
      <c r="V42" s="28"/>
      <c r="W42" s="28"/>
      <c r="X42" s="28"/>
      <c r="Y42" s="28"/>
      <c r="Z42" s="28"/>
    </row>
    <row r="43" spans="1:26" ht="30" outlineLevel="1" x14ac:dyDescent="0.25">
      <c r="A43" s="80" t="s">
        <v>35</v>
      </c>
      <c r="B43" s="10" t="e">
        <f t="shared" si="0"/>
        <v>#DIV/0!</v>
      </c>
      <c r="C43" s="10" t="e">
        <f t="shared" si="1"/>
        <v>#DIV/0!</v>
      </c>
      <c r="D43" s="10" t="e">
        <f t="shared" si="2"/>
        <v>#DIV/0!</v>
      </c>
      <c r="E43" s="10" t="e">
        <f t="shared" si="3"/>
        <v>#DIV/0!</v>
      </c>
      <c r="F43" s="10" t="e">
        <f t="shared" si="4"/>
        <v>#DIV/0!</v>
      </c>
      <c r="G43" s="28"/>
      <c r="H43" s="28"/>
      <c r="I43" s="28"/>
      <c r="J43" s="28"/>
      <c r="K43" s="28"/>
      <c r="L43" s="28"/>
      <c r="M43" s="28"/>
      <c r="N43" s="28"/>
      <c r="O43" s="28"/>
      <c r="P43" s="28"/>
      <c r="Q43" s="28"/>
      <c r="R43" s="28"/>
      <c r="S43" s="28"/>
      <c r="T43" s="28"/>
      <c r="U43" s="28"/>
      <c r="V43" s="28"/>
      <c r="W43" s="28"/>
      <c r="X43" s="28"/>
      <c r="Y43" s="28"/>
      <c r="Z43" s="28"/>
    </row>
    <row r="44" spans="1:26" ht="45" outlineLevel="1" x14ac:dyDescent="0.25">
      <c r="A44" s="80" t="s">
        <v>36</v>
      </c>
      <c r="B44" s="10" t="e">
        <f t="shared" si="0"/>
        <v>#DIV/0!</v>
      </c>
      <c r="C44" s="10" t="e">
        <f t="shared" si="1"/>
        <v>#DIV/0!</v>
      </c>
      <c r="D44" s="10" t="e">
        <f t="shared" si="2"/>
        <v>#DIV/0!</v>
      </c>
      <c r="E44" s="10" t="e">
        <f t="shared" si="3"/>
        <v>#DIV/0!</v>
      </c>
      <c r="F44" s="10" t="e">
        <f t="shared" si="4"/>
        <v>#DIV/0!</v>
      </c>
      <c r="G44" s="28"/>
      <c r="H44" s="28"/>
      <c r="I44" s="28"/>
      <c r="J44" s="28"/>
      <c r="K44" s="28"/>
      <c r="L44" s="28"/>
      <c r="M44" s="28"/>
      <c r="N44" s="28"/>
      <c r="O44" s="28"/>
      <c r="P44" s="28"/>
      <c r="Q44" s="28"/>
      <c r="R44" s="28"/>
      <c r="S44" s="28"/>
      <c r="T44" s="28"/>
      <c r="U44" s="28"/>
      <c r="V44" s="28"/>
      <c r="W44" s="28"/>
      <c r="X44" s="28"/>
      <c r="Y44" s="28"/>
      <c r="Z44" s="28"/>
    </row>
    <row r="45" spans="1:26" ht="45" outlineLevel="1" x14ac:dyDescent="0.25">
      <c r="A45" s="80" t="s">
        <v>37</v>
      </c>
      <c r="B45" s="10" t="e">
        <f t="shared" si="0"/>
        <v>#DIV/0!</v>
      </c>
      <c r="C45" s="10" t="e">
        <f t="shared" si="1"/>
        <v>#DIV/0!</v>
      </c>
      <c r="D45" s="10" t="e">
        <f t="shared" si="2"/>
        <v>#DIV/0!</v>
      </c>
      <c r="E45" s="10" t="e">
        <f t="shared" si="3"/>
        <v>#DIV/0!</v>
      </c>
      <c r="F45" s="10" t="e">
        <f t="shared" si="4"/>
        <v>#DIV/0!</v>
      </c>
      <c r="G45" s="28"/>
      <c r="H45" s="28"/>
      <c r="I45" s="28"/>
      <c r="J45" s="28"/>
      <c r="K45" s="28"/>
      <c r="L45" s="28"/>
      <c r="M45" s="28"/>
      <c r="N45" s="28"/>
      <c r="O45" s="28"/>
      <c r="P45" s="28"/>
      <c r="Q45" s="28"/>
      <c r="R45" s="28"/>
      <c r="S45" s="28"/>
      <c r="T45" s="28"/>
      <c r="U45" s="28"/>
      <c r="V45" s="28"/>
      <c r="W45" s="28"/>
      <c r="X45" s="28"/>
      <c r="Y45" s="28"/>
      <c r="Z45" s="28"/>
    </row>
    <row r="46" spans="1:26" ht="30" outlineLevel="1" x14ac:dyDescent="0.25">
      <c r="A46" s="80" t="s">
        <v>38</v>
      </c>
      <c r="B46" s="10" t="e">
        <f t="shared" si="0"/>
        <v>#DIV/0!</v>
      </c>
      <c r="C46" s="10" t="e">
        <f t="shared" si="1"/>
        <v>#DIV/0!</v>
      </c>
      <c r="D46" s="10" t="e">
        <f t="shared" si="2"/>
        <v>#DIV/0!</v>
      </c>
      <c r="E46" s="10" t="e">
        <f t="shared" si="3"/>
        <v>#DIV/0!</v>
      </c>
      <c r="F46" s="10" t="e">
        <f t="shared" si="4"/>
        <v>#DIV/0!</v>
      </c>
      <c r="G46" s="28"/>
      <c r="H46" s="28"/>
      <c r="I46" s="28"/>
      <c r="J46" s="28"/>
      <c r="K46" s="28"/>
      <c r="L46" s="28"/>
      <c r="M46" s="28"/>
      <c r="N46" s="28"/>
      <c r="O46" s="28"/>
      <c r="P46" s="28"/>
      <c r="Q46" s="28"/>
      <c r="R46" s="28"/>
      <c r="S46" s="28"/>
      <c r="T46" s="28"/>
      <c r="U46" s="28"/>
      <c r="V46" s="28"/>
      <c r="W46" s="28"/>
      <c r="X46" s="28"/>
      <c r="Y46" s="28"/>
      <c r="Z46" s="28"/>
    </row>
    <row r="47" spans="1:26" ht="30" outlineLevel="1" x14ac:dyDescent="0.25">
      <c r="A47" s="80" t="s">
        <v>39</v>
      </c>
      <c r="B47" s="10" t="e">
        <f t="shared" si="0"/>
        <v>#DIV/0!</v>
      </c>
      <c r="C47" s="10" t="e">
        <f t="shared" si="1"/>
        <v>#DIV/0!</v>
      </c>
      <c r="D47" s="10" t="e">
        <f t="shared" si="2"/>
        <v>#DIV/0!</v>
      </c>
      <c r="E47" s="10" t="e">
        <f t="shared" si="3"/>
        <v>#DIV/0!</v>
      </c>
      <c r="F47" s="10" t="e">
        <f t="shared" si="4"/>
        <v>#DIV/0!</v>
      </c>
      <c r="G47" s="28"/>
      <c r="H47" s="28"/>
      <c r="I47" s="28"/>
      <c r="J47" s="28"/>
      <c r="K47" s="28"/>
      <c r="L47" s="28"/>
      <c r="M47" s="28"/>
      <c r="N47" s="28"/>
      <c r="O47" s="28"/>
      <c r="P47" s="28"/>
      <c r="Q47" s="28"/>
      <c r="R47" s="28"/>
      <c r="S47" s="28"/>
      <c r="T47" s="28"/>
      <c r="U47" s="28"/>
      <c r="V47" s="28"/>
      <c r="W47" s="28"/>
      <c r="X47" s="28"/>
      <c r="Y47" s="28"/>
      <c r="Z47" s="28"/>
    </row>
    <row r="48" spans="1:26" s="5" customFormat="1" ht="15" x14ac:dyDescent="0.25">
      <c r="A48" s="79" t="s">
        <v>21</v>
      </c>
      <c r="B48" s="11" t="e">
        <f>AVERAGE(B49:B60)</f>
        <v>#DIV/0!</v>
      </c>
      <c r="C48" s="11" t="e">
        <f t="shared" ref="C48:F48" si="10">AVERAGE(C49:C60)</f>
        <v>#DIV/0!</v>
      </c>
      <c r="D48" s="11" t="e">
        <f t="shared" si="10"/>
        <v>#DIV/0!</v>
      </c>
      <c r="E48" s="11" t="e">
        <f t="shared" si="10"/>
        <v>#DIV/0!</v>
      </c>
      <c r="F48" s="11" t="e">
        <f t="shared" si="10"/>
        <v>#DIV/0!</v>
      </c>
      <c r="G48" s="99" t="s">
        <v>91</v>
      </c>
      <c r="H48" s="100"/>
      <c r="I48" s="100"/>
      <c r="J48" s="100"/>
      <c r="K48" s="100"/>
      <c r="L48" s="100"/>
      <c r="M48" s="100"/>
      <c r="N48" s="100"/>
      <c r="O48" s="100"/>
      <c r="P48" s="100"/>
      <c r="Q48" s="100"/>
      <c r="R48" s="100"/>
      <c r="S48" s="100"/>
      <c r="T48" s="100"/>
      <c r="U48" s="100"/>
      <c r="V48" s="100"/>
      <c r="W48" s="100"/>
      <c r="X48" s="100"/>
      <c r="Y48" s="100"/>
      <c r="Z48" s="101"/>
    </row>
    <row r="49" spans="1:26" ht="15" outlineLevel="1" x14ac:dyDescent="0.25">
      <c r="A49" s="80" t="s">
        <v>4</v>
      </c>
      <c r="B49" s="10" t="e">
        <f t="shared" si="0"/>
        <v>#DIV/0!</v>
      </c>
      <c r="C49" s="10" t="e">
        <f t="shared" si="1"/>
        <v>#DIV/0!</v>
      </c>
      <c r="D49" s="10" t="e">
        <f t="shared" si="2"/>
        <v>#DIV/0!</v>
      </c>
      <c r="E49" s="10" t="e">
        <f t="shared" si="3"/>
        <v>#DIV/0!</v>
      </c>
      <c r="F49" s="10" t="e">
        <f t="shared" si="4"/>
        <v>#DIV/0!</v>
      </c>
      <c r="G49" s="28"/>
      <c r="H49" s="28"/>
      <c r="I49" s="28"/>
      <c r="J49" s="28"/>
      <c r="K49" s="28"/>
      <c r="L49" s="28"/>
      <c r="M49" s="28"/>
      <c r="N49" s="28"/>
      <c r="O49" s="28"/>
      <c r="P49" s="28"/>
      <c r="Q49" s="28"/>
      <c r="R49" s="28"/>
      <c r="S49" s="28"/>
      <c r="T49" s="28"/>
      <c r="U49" s="28"/>
      <c r="V49" s="28"/>
      <c r="W49" s="28"/>
      <c r="X49" s="28"/>
      <c r="Y49" s="28"/>
      <c r="Z49" s="28"/>
    </row>
    <row r="50" spans="1:26" ht="30" outlineLevel="1" x14ac:dyDescent="0.25">
      <c r="A50" s="80" t="s">
        <v>5</v>
      </c>
      <c r="B50" s="10" t="e">
        <f t="shared" si="0"/>
        <v>#DIV/0!</v>
      </c>
      <c r="C50" s="10" t="e">
        <f t="shared" si="1"/>
        <v>#DIV/0!</v>
      </c>
      <c r="D50" s="10" t="e">
        <f t="shared" si="2"/>
        <v>#DIV/0!</v>
      </c>
      <c r="E50" s="10" t="e">
        <f t="shared" si="3"/>
        <v>#DIV/0!</v>
      </c>
      <c r="F50" s="10" t="e">
        <f t="shared" si="4"/>
        <v>#DIV/0!</v>
      </c>
      <c r="G50" s="28"/>
      <c r="H50" s="28"/>
      <c r="I50" s="28"/>
      <c r="J50" s="28"/>
      <c r="K50" s="28"/>
      <c r="L50" s="28"/>
      <c r="M50" s="28"/>
      <c r="N50" s="28"/>
      <c r="O50" s="28"/>
      <c r="P50" s="28"/>
      <c r="Q50" s="28"/>
      <c r="R50" s="28"/>
      <c r="S50" s="28"/>
      <c r="T50" s="28"/>
      <c r="U50" s="28"/>
      <c r="V50" s="28"/>
      <c r="W50" s="28"/>
      <c r="X50" s="28"/>
      <c r="Y50" s="28"/>
      <c r="Z50" s="28"/>
    </row>
    <row r="51" spans="1:26" ht="30" outlineLevel="1" x14ac:dyDescent="0.25">
      <c r="A51" s="80" t="s">
        <v>6</v>
      </c>
      <c r="B51" s="10" t="e">
        <f t="shared" si="0"/>
        <v>#DIV/0!</v>
      </c>
      <c r="C51" s="10" t="e">
        <f t="shared" si="1"/>
        <v>#DIV/0!</v>
      </c>
      <c r="D51" s="10" t="e">
        <f t="shared" si="2"/>
        <v>#DIV/0!</v>
      </c>
      <c r="E51" s="10" t="e">
        <f t="shared" si="3"/>
        <v>#DIV/0!</v>
      </c>
      <c r="F51" s="10" t="e">
        <f t="shared" si="4"/>
        <v>#DIV/0!</v>
      </c>
      <c r="G51" s="28"/>
      <c r="H51" s="28"/>
      <c r="I51" s="28"/>
      <c r="J51" s="28"/>
      <c r="K51" s="28"/>
      <c r="L51" s="28"/>
      <c r="M51" s="28"/>
      <c r="N51" s="28"/>
      <c r="O51" s="28"/>
      <c r="P51" s="28"/>
      <c r="Q51" s="28"/>
      <c r="R51" s="28"/>
      <c r="S51" s="28"/>
      <c r="T51" s="28"/>
      <c r="U51" s="28"/>
      <c r="V51" s="28"/>
      <c r="W51" s="28"/>
      <c r="X51" s="28"/>
      <c r="Y51" s="28"/>
      <c r="Z51" s="28"/>
    </row>
    <row r="52" spans="1:26" ht="30" outlineLevel="1" x14ac:dyDescent="0.25">
      <c r="A52" s="80" t="s">
        <v>7</v>
      </c>
      <c r="B52" s="10" t="e">
        <f t="shared" si="0"/>
        <v>#DIV/0!</v>
      </c>
      <c r="C52" s="10" t="e">
        <f t="shared" si="1"/>
        <v>#DIV/0!</v>
      </c>
      <c r="D52" s="10" t="e">
        <f t="shared" si="2"/>
        <v>#DIV/0!</v>
      </c>
      <c r="E52" s="10" t="e">
        <f t="shared" si="3"/>
        <v>#DIV/0!</v>
      </c>
      <c r="F52" s="10" t="e">
        <f t="shared" si="4"/>
        <v>#DIV/0!</v>
      </c>
      <c r="G52" s="28"/>
      <c r="H52" s="28"/>
      <c r="I52" s="28"/>
      <c r="J52" s="28"/>
      <c r="K52" s="28"/>
      <c r="L52" s="28"/>
      <c r="M52" s="28"/>
      <c r="N52" s="28"/>
      <c r="O52" s="28"/>
      <c r="P52" s="28"/>
      <c r="Q52" s="28"/>
      <c r="R52" s="28"/>
      <c r="S52" s="28"/>
      <c r="T52" s="28"/>
      <c r="U52" s="28"/>
      <c r="V52" s="28"/>
      <c r="W52" s="28"/>
      <c r="X52" s="28"/>
      <c r="Y52" s="28"/>
      <c r="Z52" s="28"/>
    </row>
    <row r="53" spans="1:26" ht="45" outlineLevel="1" x14ac:dyDescent="0.25">
      <c r="A53" s="80" t="s">
        <v>357</v>
      </c>
      <c r="B53" s="10" t="e">
        <f t="shared" si="0"/>
        <v>#DIV/0!</v>
      </c>
      <c r="C53" s="10" t="e">
        <f t="shared" si="1"/>
        <v>#DIV/0!</v>
      </c>
      <c r="D53" s="10" t="e">
        <f t="shared" si="2"/>
        <v>#DIV/0!</v>
      </c>
      <c r="E53" s="10" t="e">
        <f t="shared" si="3"/>
        <v>#DIV/0!</v>
      </c>
      <c r="F53" s="10" t="e">
        <f t="shared" si="4"/>
        <v>#DIV/0!</v>
      </c>
      <c r="G53" s="28"/>
      <c r="H53" s="28"/>
      <c r="I53" s="28"/>
      <c r="J53" s="28"/>
      <c r="K53" s="28"/>
      <c r="L53" s="28"/>
      <c r="M53" s="28"/>
      <c r="N53" s="28"/>
      <c r="O53" s="28"/>
      <c r="P53" s="28"/>
      <c r="Q53" s="28"/>
      <c r="R53" s="28"/>
      <c r="S53" s="28"/>
      <c r="T53" s="28"/>
      <c r="U53" s="28"/>
      <c r="V53" s="28"/>
      <c r="W53" s="28"/>
      <c r="X53" s="28"/>
      <c r="Y53" s="28"/>
      <c r="Z53" s="28"/>
    </row>
    <row r="54" spans="1:26" ht="30" outlineLevel="1" x14ac:dyDescent="0.25">
      <c r="A54" s="80" t="s">
        <v>8</v>
      </c>
      <c r="B54" s="10" t="e">
        <f t="shared" si="0"/>
        <v>#DIV/0!</v>
      </c>
      <c r="C54" s="10" t="e">
        <f t="shared" si="1"/>
        <v>#DIV/0!</v>
      </c>
      <c r="D54" s="10" t="e">
        <f t="shared" si="2"/>
        <v>#DIV/0!</v>
      </c>
      <c r="E54" s="10" t="e">
        <f t="shared" si="3"/>
        <v>#DIV/0!</v>
      </c>
      <c r="F54" s="10" t="e">
        <f t="shared" si="4"/>
        <v>#DIV/0!</v>
      </c>
      <c r="G54" s="28"/>
      <c r="H54" s="28"/>
      <c r="I54" s="28"/>
      <c r="J54" s="28"/>
      <c r="K54" s="28"/>
      <c r="L54" s="28"/>
      <c r="M54" s="28"/>
      <c r="N54" s="28"/>
      <c r="O54" s="28"/>
      <c r="P54" s="28"/>
      <c r="Q54" s="28"/>
      <c r="R54" s="28"/>
      <c r="S54" s="28"/>
      <c r="T54" s="28"/>
      <c r="U54" s="28"/>
      <c r="V54" s="29"/>
      <c r="W54" s="28"/>
      <c r="X54" s="28"/>
      <c r="Y54" s="28"/>
      <c r="Z54" s="28"/>
    </row>
    <row r="55" spans="1:26" ht="30" outlineLevel="1" x14ac:dyDescent="0.25">
      <c r="A55" s="80" t="s">
        <v>12</v>
      </c>
      <c r="B55" s="10" t="e">
        <f t="shared" si="0"/>
        <v>#DIV/0!</v>
      </c>
      <c r="C55" s="10" t="e">
        <f t="shared" si="1"/>
        <v>#DIV/0!</v>
      </c>
      <c r="D55" s="10" t="e">
        <f t="shared" si="2"/>
        <v>#DIV/0!</v>
      </c>
      <c r="E55" s="10" t="e">
        <f t="shared" si="3"/>
        <v>#DIV/0!</v>
      </c>
      <c r="F55" s="10" t="e">
        <f t="shared" si="4"/>
        <v>#DIV/0!</v>
      </c>
      <c r="G55" s="28"/>
      <c r="H55" s="28"/>
      <c r="I55" s="28"/>
      <c r="J55" s="28"/>
      <c r="K55" s="28"/>
      <c r="L55" s="28"/>
      <c r="M55" s="28"/>
      <c r="N55" s="28"/>
      <c r="O55" s="28"/>
      <c r="P55" s="28"/>
      <c r="Q55" s="28"/>
      <c r="R55" s="28"/>
      <c r="S55" s="28"/>
      <c r="T55" s="28"/>
      <c r="U55" s="28"/>
      <c r="V55" s="29"/>
      <c r="W55" s="28"/>
      <c r="X55" s="28"/>
      <c r="Y55" s="28"/>
      <c r="Z55" s="28"/>
    </row>
    <row r="56" spans="1:26" ht="30" outlineLevel="1" x14ac:dyDescent="0.25">
      <c r="A56" s="80" t="s">
        <v>13</v>
      </c>
      <c r="B56" s="10" t="e">
        <f t="shared" si="0"/>
        <v>#DIV/0!</v>
      </c>
      <c r="C56" s="10" t="e">
        <f t="shared" si="1"/>
        <v>#DIV/0!</v>
      </c>
      <c r="D56" s="10" t="e">
        <f t="shared" si="2"/>
        <v>#DIV/0!</v>
      </c>
      <c r="E56" s="10" t="e">
        <f t="shared" si="3"/>
        <v>#DIV/0!</v>
      </c>
      <c r="F56" s="10" t="e">
        <f t="shared" si="4"/>
        <v>#DIV/0!</v>
      </c>
      <c r="G56" s="28"/>
      <c r="H56" s="28"/>
      <c r="I56" s="28"/>
      <c r="J56" s="28"/>
      <c r="K56" s="28"/>
      <c r="L56" s="28"/>
      <c r="M56" s="28"/>
      <c r="N56" s="28"/>
      <c r="O56" s="28"/>
      <c r="P56" s="28"/>
      <c r="Q56" s="28"/>
      <c r="R56" s="28"/>
      <c r="S56" s="28"/>
      <c r="T56" s="28"/>
      <c r="U56" s="28"/>
      <c r="V56" s="28"/>
      <c r="W56" s="28"/>
      <c r="X56" s="28"/>
      <c r="Y56" s="28"/>
      <c r="Z56" s="28"/>
    </row>
    <row r="57" spans="1:26" ht="30" outlineLevel="1" x14ac:dyDescent="0.25">
      <c r="A57" s="80" t="s">
        <v>14</v>
      </c>
      <c r="B57" s="10" t="e">
        <f t="shared" si="0"/>
        <v>#DIV/0!</v>
      </c>
      <c r="C57" s="10" t="e">
        <f t="shared" si="1"/>
        <v>#DIV/0!</v>
      </c>
      <c r="D57" s="10" t="e">
        <f t="shared" si="2"/>
        <v>#DIV/0!</v>
      </c>
      <c r="E57" s="10" t="e">
        <f t="shared" si="3"/>
        <v>#DIV/0!</v>
      </c>
      <c r="F57" s="10" t="e">
        <f t="shared" si="4"/>
        <v>#DIV/0!</v>
      </c>
      <c r="G57" s="28"/>
      <c r="H57" s="28"/>
      <c r="I57" s="28"/>
      <c r="J57" s="28"/>
      <c r="K57" s="28"/>
      <c r="L57" s="28"/>
      <c r="M57" s="28"/>
      <c r="N57" s="28"/>
      <c r="O57" s="28"/>
      <c r="P57" s="28"/>
      <c r="Q57" s="28"/>
      <c r="R57" s="28"/>
      <c r="S57" s="28"/>
      <c r="T57" s="28"/>
      <c r="U57" s="28"/>
      <c r="V57" s="28"/>
      <c r="W57" s="28"/>
      <c r="X57" s="28"/>
      <c r="Y57" s="28"/>
      <c r="Z57" s="28"/>
    </row>
    <row r="58" spans="1:26" ht="30" outlineLevel="1" x14ac:dyDescent="0.25">
      <c r="A58" s="80" t="s">
        <v>15</v>
      </c>
      <c r="B58" s="10" t="e">
        <f t="shared" si="0"/>
        <v>#DIV/0!</v>
      </c>
      <c r="C58" s="10" t="e">
        <f t="shared" si="1"/>
        <v>#DIV/0!</v>
      </c>
      <c r="D58" s="10" t="e">
        <f t="shared" si="2"/>
        <v>#DIV/0!</v>
      </c>
      <c r="E58" s="10" t="e">
        <f t="shared" si="3"/>
        <v>#DIV/0!</v>
      </c>
      <c r="F58" s="10" t="e">
        <f t="shared" si="4"/>
        <v>#DIV/0!</v>
      </c>
      <c r="G58" s="28"/>
      <c r="H58" s="28"/>
      <c r="I58" s="28"/>
      <c r="J58" s="28"/>
      <c r="K58" s="28"/>
      <c r="L58" s="28"/>
      <c r="M58" s="28"/>
      <c r="N58" s="28"/>
      <c r="O58" s="28"/>
      <c r="P58" s="28"/>
      <c r="Q58" s="28"/>
      <c r="R58" s="28"/>
      <c r="S58" s="28"/>
      <c r="T58" s="28"/>
      <c r="U58" s="28"/>
      <c r="V58" s="28"/>
      <c r="W58" s="28"/>
      <c r="X58" s="28"/>
      <c r="Y58" s="28"/>
      <c r="Z58" s="28"/>
    </row>
    <row r="59" spans="1:26" ht="45" outlineLevel="1" x14ac:dyDescent="0.25">
      <c r="A59" s="80" t="s">
        <v>9</v>
      </c>
      <c r="B59" s="10" t="e">
        <f t="shared" si="0"/>
        <v>#DIV/0!</v>
      </c>
      <c r="C59" s="10" t="e">
        <f t="shared" si="1"/>
        <v>#DIV/0!</v>
      </c>
      <c r="D59" s="10" t="e">
        <f t="shared" si="2"/>
        <v>#DIV/0!</v>
      </c>
      <c r="E59" s="10" t="e">
        <f t="shared" si="3"/>
        <v>#DIV/0!</v>
      </c>
      <c r="F59" s="10" t="e">
        <f t="shared" si="4"/>
        <v>#DIV/0!</v>
      </c>
      <c r="G59" s="28"/>
      <c r="H59" s="28"/>
      <c r="I59" s="28"/>
      <c r="J59" s="28"/>
      <c r="K59" s="28"/>
      <c r="L59" s="28"/>
      <c r="M59" s="28"/>
      <c r="N59" s="28"/>
      <c r="O59" s="28"/>
      <c r="P59" s="28"/>
      <c r="Q59" s="28"/>
      <c r="R59" s="28"/>
      <c r="S59" s="28"/>
      <c r="T59" s="28"/>
      <c r="U59" s="28"/>
      <c r="V59" s="28"/>
      <c r="W59" s="28"/>
      <c r="X59" s="28"/>
      <c r="Y59" s="28"/>
      <c r="Z59" s="28"/>
    </row>
    <row r="60" spans="1:26" ht="30" outlineLevel="1" x14ac:dyDescent="0.25">
      <c r="A60" s="80" t="s">
        <v>10</v>
      </c>
      <c r="B60" s="10" t="e">
        <f t="shared" si="0"/>
        <v>#DIV/0!</v>
      </c>
      <c r="C60" s="10" t="e">
        <f t="shared" si="1"/>
        <v>#DIV/0!</v>
      </c>
      <c r="D60" s="10" t="e">
        <f t="shared" si="2"/>
        <v>#DIV/0!</v>
      </c>
      <c r="E60" s="10" t="e">
        <f t="shared" si="3"/>
        <v>#DIV/0!</v>
      </c>
      <c r="F60" s="10" t="e">
        <f t="shared" si="4"/>
        <v>#DIV/0!</v>
      </c>
      <c r="G60" s="28"/>
      <c r="H60" s="28"/>
      <c r="I60" s="28"/>
      <c r="J60" s="28"/>
      <c r="K60" s="28"/>
      <c r="L60" s="28"/>
      <c r="M60" s="28"/>
      <c r="N60" s="28"/>
      <c r="O60" s="28"/>
      <c r="P60" s="28"/>
      <c r="Q60" s="28"/>
      <c r="R60" s="28"/>
      <c r="S60" s="28"/>
      <c r="T60" s="28"/>
      <c r="U60" s="28"/>
      <c r="V60" s="28"/>
      <c r="W60" s="28"/>
      <c r="X60" s="28"/>
      <c r="Y60" s="28"/>
      <c r="Z60" s="28"/>
    </row>
    <row r="61" spans="1:26" s="5" customFormat="1" ht="15" x14ac:dyDescent="0.25">
      <c r="A61" s="79" t="s">
        <v>22</v>
      </c>
      <c r="B61" s="13" t="e">
        <f>AVERAGE(B62:B68)</f>
        <v>#DIV/0!</v>
      </c>
      <c r="C61" s="17" t="e">
        <f t="shared" ref="C61:F61" si="11">AVERAGE(C62:C68)</f>
        <v>#DIV/0!</v>
      </c>
      <c r="D61" s="17" t="e">
        <f t="shared" si="11"/>
        <v>#DIV/0!</v>
      </c>
      <c r="E61" s="17" t="e">
        <f t="shared" si="11"/>
        <v>#DIV/0!</v>
      </c>
      <c r="F61" s="18" t="e">
        <f t="shared" si="11"/>
        <v>#DIV/0!</v>
      </c>
      <c r="G61" s="99" t="s">
        <v>91</v>
      </c>
      <c r="H61" s="100"/>
      <c r="I61" s="100"/>
      <c r="J61" s="100"/>
      <c r="K61" s="100"/>
      <c r="L61" s="100"/>
      <c r="M61" s="100"/>
      <c r="N61" s="100"/>
      <c r="O61" s="100"/>
      <c r="P61" s="100"/>
      <c r="Q61" s="100"/>
      <c r="R61" s="100"/>
      <c r="S61" s="100"/>
      <c r="T61" s="100"/>
      <c r="U61" s="100"/>
      <c r="V61" s="100"/>
      <c r="W61" s="100"/>
      <c r="X61" s="100"/>
      <c r="Y61" s="100"/>
      <c r="Z61" s="101"/>
    </row>
    <row r="62" spans="1:26" s="5" customFormat="1" ht="60" outlineLevel="1" x14ac:dyDescent="0.25">
      <c r="A62" s="80" t="s">
        <v>28</v>
      </c>
      <c r="B62" s="10" t="e">
        <f t="shared" si="0"/>
        <v>#DIV/0!</v>
      </c>
      <c r="C62" s="10" t="e">
        <f t="shared" si="1"/>
        <v>#DIV/0!</v>
      </c>
      <c r="D62" s="10" t="e">
        <f t="shared" si="2"/>
        <v>#DIV/0!</v>
      </c>
      <c r="E62" s="10" t="e">
        <f t="shared" si="3"/>
        <v>#DIV/0!</v>
      </c>
      <c r="F62" s="10" t="e">
        <f t="shared" si="4"/>
        <v>#DIV/0!</v>
      </c>
      <c r="G62" s="28"/>
      <c r="H62" s="28"/>
      <c r="I62" s="28"/>
      <c r="J62" s="28"/>
      <c r="K62" s="28"/>
      <c r="L62" s="28"/>
      <c r="M62" s="28"/>
      <c r="N62" s="28"/>
      <c r="O62" s="28"/>
      <c r="P62" s="28"/>
      <c r="Q62" s="28"/>
      <c r="R62" s="28"/>
      <c r="S62" s="28"/>
      <c r="T62" s="28"/>
      <c r="U62" s="28"/>
      <c r="V62" s="28"/>
      <c r="W62" s="28"/>
      <c r="X62" s="28"/>
      <c r="Y62" s="28"/>
      <c r="Z62" s="28"/>
    </row>
    <row r="63" spans="1:26" ht="150" outlineLevel="2" x14ac:dyDescent="0.25">
      <c r="A63" s="80" t="s">
        <v>11</v>
      </c>
      <c r="B63" s="10" t="e">
        <f t="shared" si="0"/>
        <v>#DIV/0!</v>
      </c>
      <c r="C63" s="10" t="e">
        <f t="shared" si="1"/>
        <v>#DIV/0!</v>
      </c>
      <c r="D63" s="10" t="e">
        <f t="shared" si="2"/>
        <v>#DIV/0!</v>
      </c>
      <c r="E63" s="10" t="e">
        <f t="shared" si="3"/>
        <v>#DIV/0!</v>
      </c>
      <c r="F63" s="10" t="e">
        <f t="shared" si="4"/>
        <v>#DIV/0!</v>
      </c>
      <c r="G63" s="28"/>
      <c r="H63" s="28"/>
      <c r="I63" s="28"/>
      <c r="J63" s="28"/>
      <c r="K63" s="28"/>
      <c r="L63" s="28"/>
      <c r="M63" s="28"/>
      <c r="N63" s="28"/>
      <c r="O63" s="28"/>
      <c r="P63" s="28"/>
      <c r="Q63" s="28"/>
      <c r="R63" s="28"/>
      <c r="S63" s="28"/>
      <c r="T63" s="28"/>
      <c r="U63" s="28"/>
      <c r="V63" s="28"/>
      <c r="W63" s="28"/>
      <c r="X63" s="28"/>
      <c r="Y63" s="28"/>
      <c r="Z63" s="28"/>
    </row>
    <row r="64" spans="1:26" ht="60" outlineLevel="2" x14ac:dyDescent="0.25">
      <c r="A64" s="80" t="s">
        <v>16</v>
      </c>
      <c r="B64" s="10" t="e">
        <f t="shared" si="0"/>
        <v>#DIV/0!</v>
      </c>
      <c r="C64" s="10" t="e">
        <f t="shared" si="1"/>
        <v>#DIV/0!</v>
      </c>
      <c r="D64" s="10" t="e">
        <f t="shared" si="2"/>
        <v>#DIV/0!</v>
      </c>
      <c r="E64" s="10" t="e">
        <f t="shared" si="3"/>
        <v>#DIV/0!</v>
      </c>
      <c r="F64" s="10" t="e">
        <f t="shared" si="4"/>
        <v>#DIV/0!</v>
      </c>
      <c r="G64" s="28"/>
      <c r="H64" s="28"/>
      <c r="I64" s="28"/>
      <c r="J64" s="28"/>
      <c r="K64" s="28"/>
      <c r="L64" s="28"/>
      <c r="M64" s="28"/>
      <c r="N64" s="28"/>
      <c r="O64" s="28"/>
      <c r="P64" s="28"/>
      <c r="Q64" s="28"/>
      <c r="R64" s="28"/>
      <c r="S64" s="28"/>
      <c r="T64" s="28"/>
      <c r="U64" s="28"/>
      <c r="V64" s="28"/>
      <c r="W64" s="28"/>
      <c r="X64" s="28"/>
      <c r="Y64" s="28"/>
      <c r="Z64" s="28"/>
    </row>
    <row r="65" spans="1:26" ht="30" outlineLevel="2" x14ac:dyDescent="0.25">
      <c r="A65" s="80" t="s">
        <v>17</v>
      </c>
      <c r="B65" s="10" t="e">
        <f t="shared" si="0"/>
        <v>#DIV/0!</v>
      </c>
      <c r="C65" s="10" t="e">
        <f t="shared" si="1"/>
        <v>#DIV/0!</v>
      </c>
      <c r="D65" s="10" t="e">
        <f t="shared" si="2"/>
        <v>#DIV/0!</v>
      </c>
      <c r="E65" s="10" t="e">
        <f t="shared" si="3"/>
        <v>#DIV/0!</v>
      </c>
      <c r="F65" s="10" t="e">
        <f t="shared" si="4"/>
        <v>#DIV/0!</v>
      </c>
      <c r="G65" s="28"/>
      <c r="H65" s="28"/>
      <c r="I65" s="28"/>
      <c r="J65" s="28"/>
      <c r="K65" s="28"/>
      <c r="L65" s="28"/>
      <c r="M65" s="28"/>
      <c r="N65" s="28"/>
      <c r="O65" s="28"/>
      <c r="P65" s="28"/>
      <c r="Q65" s="28"/>
      <c r="R65" s="28"/>
      <c r="S65" s="28"/>
      <c r="T65" s="28"/>
      <c r="U65" s="28"/>
      <c r="V65" s="28"/>
      <c r="W65" s="28"/>
      <c r="X65" s="28"/>
      <c r="Y65" s="28"/>
      <c r="Z65" s="28"/>
    </row>
    <row r="66" spans="1:26" ht="15" outlineLevel="2" x14ac:dyDescent="0.25">
      <c r="A66" s="80" t="s">
        <v>18</v>
      </c>
      <c r="B66" s="10" t="e">
        <f t="shared" si="0"/>
        <v>#DIV/0!</v>
      </c>
      <c r="C66" s="10" t="e">
        <f t="shared" si="1"/>
        <v>#DIV/0!</v>
      </c>
      <c r="D66" s="10" t="e">
        <f t="shared" si="2"/>
        <v>#DIV/0!</v>
      </c>
      <c r="E66" s="10" t="e">
        <f t="shared" si="3"/>
        <v>#DIV/0!</v>
      </c>
      <c r="F66" s="10" t="e">
        <f t="shared" si="4"/>
        <v>#DIV/0!</v>
      </c>
      <c r="G66" s="28"/>
      <c r="H66" s="28"/>
      <c r="I66" s="28"/>
      <c r="J66" s="28"/>
      <c r="K66" s="28"/>
      <c r="L66" s="28"/>
      <c r="M66" s="28"/>
      <c r="N66" s="28"/>
      <c r="O66" s="28"/>
      <c r="P66" s="28"/>
      <c r="Q66" s="28"/>
      <c r="R66" s="28"/>
      <c r="S66" s="28"/>
      <c r="T66" s="28"/>
      <c r="U66" s="28"/>
      <c r="V66" s="28"/>
      <c r="W66" s="28"/>
      <c r="X66" s="28"/>
      <c r="Y66" s="28"/>
      <c r="Z66" s="28"/>
    </row>
    <row r="67" spans="1:26" ht="30" outlineLevel="2" x14ac:dyDescent="0.25">
      <c r="A67" s="80" t="s">
        <v>20</v>
      </c>
      <c r="B67" s="10" t="e">
        <f t="shared" si="0"/>
        <v>#DIV/0!</v>
      </c>
      <c r="C67" s="10" t="e">
        <f t="shared" si="1"/>
        <v>#DIV/0!</v>
      </c>
      <c r="D67" s="10" t="e">
        <f t="shared" si="2"/>
        <v>#DIV/0!</v>
      </c>
      <c r="E67" s="10" t="e">
        <f t="shared" si="3"/>
        <v>#DIV/0!</v>
      </c>
      <c r="F67" s="10" t="e">
        <f t="shared" si="4"/>
        <v>#DIV/0!</v>
      </c>
      <c r="G67" s="28"/>
      <c r="H67" s="28"/>
      <c r="I67" s="28"/>
      <c r="J67" s="28"/>
      <c r="K67" s="28"/>
      <c r="L67" s="28"/>
      <c r="M67" s="28"/>
      <c r="N67" s="28"/>
      <c r="O67" s="28"/>
      <c r="P67" s="28"/>
      <c r="Q67" s="28"/>
      <c r="R67" s="28"/>
      <c r="S67" s="28"/>
      <c r="T67" s="28"/>
      <c r="U67" s="28"/>
      <c r="V67" s="28"/>
      <c r="W67" s="28"/>
      <c r="X67" s="28"/>
      <c r="Y67" s="28"/>
      <c r="Z67" s="28"/>
    </row>
    <row r="68" spans="1:26" ht="45" outlineLevel="2" x14ac:dyDescent="0.25">
      <c r="A68" s="80" t="s">
        <v>19</v>
      </c>
      <c r="B68" s="10" t="e">
        <f t="shared" si="0"/>
        <v>#DIV/0!</v>
      </c>
      <c r="C68" s="10" t="e">
        <f t="shared" si="1"/>
        <v>#DIV/0!</v>
      </c>
      <c r="D68" s="10" t="e">
        <f t="shared" si="2"/>
        <v>#DIV/0!</v>
      </c>
      <c r="E68" s="10" t="e">
        <f t="shared" si="3"/>
        <v>#DIV/0!</v>
      </c>
      <c r="F68" s="10" t="e">
        <f t="shared" si="4"/>
        <v>#DIV/0!</v>
      </c>
      <c r="G68" s="28"/>
      <c r="H68" s="28"/>
      <c r="I68" s="28"/>
      <c r="J68" s="28"/>
      <c r="K68" s="28"/>
      <c r="L68" s="28"/>
      <c r="M68" s="28"/>
      <c r="N68" s="28"/>
      <c r="O68" s="28"/>
      <c r="P68" s="28"/>
      <c r="Q68" s="28"/>
      <c r="R68" s="28"/>
      <c r="S68" s="28"/>
      <c r="T68" s="28"/>
      <c r="U68" s="28"/>
      <c r="V68" s="28"/>
      <c r="W68" s="28"/>
      <c r="X68" s="28"/>
      <c r="Y68" s="28"/>
      <c r="Z68" s="28"/>
    </row>
    <row r="69" spans="1:26" s="5" customFormat="1" ht="15" x14ac:dyDescent="0.25">
      <c r="A69" s="79" t="s">
        <v>23</v>
      </c>
      <c r="B69" s="13" t="e">
        <f>AVERAGE(B70:B73)</f>
        <v>#DIV/0!</v>
      </c>
      <c r="C69" s="17" t="e">
        <f t="shared" ref="C69:F69" si="12">AVERAGE(C70:C73)</f>
        <v>#DIV/0!</v>
      </c>
      <c r="D69" s="17" t="e">
        <f t="shared" si="12"/>
        <v>#DIV/0!</v>
      </c>
      <c r="E69" s="17" t="e">
        <f t="shared" si="12"/>
        <v>#DIV/0!</v>
      </c>
      <c r="F69" s="18" t="e">
        <f t="shared" si="12"/>
        <v>#DIV/0!</v>
      </c>
      <c r="G69" s="99" t="s">
        <v>91</v>
      </c>
      <c r="H69" s="100"/>
      <c r="I69" s="100"/>
      <c r="J69" s="100"/>
      <c r="K69" s="100"/>
      <c r="L69" s="100"/>
      <c r="M69" s="100"/>
      <c r="N69" s="100"/>
      <c r="O69" s="100"/>
      <c r="P69" s="100"/>
      <c r="Q69" s="100"/>
      <c r="R69" s="100"/>
      <c r="S69" s="100"/>
      <c r="T69" s="100"/>
      <c r="U69" s="100"/>
      <c r="V69" s="100"/>
      <c r="W69" s="100"/>
      <c r="X69" s="100"/>
      <c r="Y69" s="100"/>
      <c r="Z69" s="101"/>
    </row>
    <row r="70" spans="1:26" ht="62.25" customHeight="1" outlineLevel="1" x14ac:dyDescent="0.25">
      <c r="A70" s="83" t="s">
        <v>358</v>
      </c>
      <c r="B70" s="10" t="e">
        <f t="shared" si="0"/>
        <v>#DIV/0!</v>
      </c>
      <c r="C70" s="10" t="e">
        <f t="shared" si="1"/>
        <v>#DIV/0!</v>
      </c>
      <c r="D70" s="10" t="e">
        <f t="shared" si="2"/>
        <v>#DIV/0!</v>
      </c>
      <c r="E70" s="10" t="e">
        <f t="shared" si="3"/>
        <v>#DIV/0!</v>
      </c>
      <c r="F70" s="10" t="e">
        <f t="shared" si="4"/>
        <v>#DIV/0!</v>
      </c>
      <c r="G70" s="28"/>
      <c r="H70" s="28"/>
      <c r="I70" s="28"/>
      <c r="J70" s="28"/>
      <c r="K70" s="28"/>
      <c r="L70" s="28"/>
      <c r="M70" s="28"/>
      <c r="N70" s="28"/>
      <c r="O70" s="28"/>
      <c r="P70" s="28"/>
      <c r="Q70" s="28"/>
      <c r="R70" s="28"/>
      <c r="S70" s="28"/>
      <c r="T70" s="28"/>
      <c r="U70" s="28"/>
      <c r="V70" s="28"/>
      <c r="W70" s="28"/>
      <c r="X70" s="28"/>
      <c r="Y70" s="28"/>
      <c r="Z70" s="28"/>
    </row>
    <row r="71" spans="1:26" ht="30" outlineLevel="1" x14ac:dyDescent="0.25">
      <c r="A71" s="80" t="s">
        <v>94</v>
      </c>
      <c r="B71" s="10" t="e">
        <f t="shared" ref="B71:B78" si="13">SUM(G71:Z71)/(COUNT(G71:Z71)*2)</f>
        <v>#DIV/0!</v>
      </c>
      <c r="C71" s="10" t="e">
        <f t="shared" ref="C71:C78" si="14">(COUNTIF(G71:Z71,2))/COUNTA(G71:Z71)</f>
        <v>#DIV/0!</v>
      </c>
      <c r="D71" s="10" t="e">
        <f t="shared" ref="D71:D78" si="15">(COUNTIF(G71:Z71,1))/COUNTA(G71:Z71)</f>
        <v>#DIV/0!</v>
      </c>
      <c r="E71" s="10" t="e">
        <f t="shared" ref="E71:E78" si="16">(COUNTIF(G71:Z71,0))/COUNTA(G71:Z71)</f>
        <v>#DIV/0!</v>
      </c>
      <c r="F71" s="10" t="e">
        <f t="shared" ref="F71:F78" si="17">(COUNTIF(G71:Z71,"n/a"))/COUNTA(G71:Z71)</f>
        <v>#DIV/0!</v>
      </c>
      <c r="G71" s="28"/>
      <c r="H71" s="28"/>
      <c r="I71" s="28"/>
      <c r="J71" s="28"/>
      <c r="K71" s="28"/>
      <c r="L71" s="28"/>
      <c r="M71" s="28"/>
      <c r="N71" s="28"/>
      <c r="O71" s="28"/>
      <c r="P71" s="28"/>
      <c r="Q71" s="28"/>
      <c r="R71" s="28"/>
      <c r="S71" s="28"/>
      <c r="T71" s="28"/>
      <c r="U71" s="28"/>
      <c r="V71" s="28"/>
      <c r="W71" s="28"/>
      <c r="X71" s="28"/>
      <c r="Y71" s="28"/>
      <c r="Z71" s="28"/>
    </row>
    <row r="72" spans="1:26" ht="45" outlineLevel="1" x14ac:dyDescent="0.25">
      <c r="A72" s="80" t="s">
        <v>2</v>
      </c>
      <c r="B72" s="10" t="e">
        <f t="shared" si="13"/>
        <v>#DIV/0!</v>
      </c>
      <c r="C72" s="10" t="e">
        <f t="shared" si="14"/>
        <v>#DIV/0!</v>
      </c>
      <c r="D72" s="10" t="e">
        <f t="shared" si="15"/>
        <v>#DIV/0!</v>
      </c>
      <c r="E72" s="10" t="e">
        <f t="shared" si="16"/>
        <v>#DIV/0!</v>
      </c>
      <c r="F72" s="10" t="e">
        <f t="shared" si="17"/>
        <v>#DIV/0!</v>
      </c>
      <c r="G72" s="28"/>
      <c r="H72" s="28"/>
      <c r="I72" s="28"/>
      <c r="J72" s="28"/>
      <c r="K72" s="28"/>
      <c r="L72" s="28"/>
      <c r="M72" s="28"/>
      <c r="N72" s="28"/>
      <c r="O72" s="28"/>
      <c r="P72" s="28"/>
      <c r="Q72" s="28"/>
      <c r="R72" s="28"/>
      <c r="S72" s="28"/>
      <c r="T72" s="28"/>
      <c r="U72" s="28"/>
      <c r="V72" s="28"/>
      <c r="W72" s="28"/>
      <c r="X72" s="28"/>
      <c r="Y72" s="28"/>
      <c r="Z72" s="28"/>
    </row>
    <row r="73" spans="1:26" ht="15" outlineLevel="1" x14ac:dyDescent="0.25">
      <c r="A73" s="80" t="s">
        <v>30</v>
      </c>
      <c r="B73" s="10" t="e">
        <f t="shared" si="13"/>
        <v>#DIV/0!</v>
      </c>
      <c r="C73" s="10" t="e">
        <f t="shared" si="14"/>
        <v>#DIV/0!</v>
      </c>
      <c r="D73" s="10" t="e">
        <f t="shared" si="15"/>
        <v>#DIV/0!</v>
      </c>
      <c r="E73" s="10" t="e">
        <f t="shared" si="16"/>
        <v>#DIV/0!</v>
      </c>
      <c r="F73" s="10" t="e">
        <f t="shared" si="17"/>
        <v>#DIV/0!</v>
      </c>
      <c r="G73" s="28"/>
      <c r="H73" s="28"/>
      <c r="I73" s="28"/>
      <c r="J73" s="28"/>
      <c r="K73" s="28"/>
      <c r="L73" s="28"/>
      <c r="M73" s="28"/>
      <c r="N73" s="28"/>
      <c r="O73" s="28"/>
      <c r="P73" s="28"/>
      <c r="Q73" s="28"/>
      <c r="R73" s="28"/>
      <c r="S73" s="28"/>
      <c r="T73" s="28"/>
      <c r="U73" s="28"/>
      <c r="V73" s="28"/>
      <c r="W73" s="28"/>
      <c r="X73" s="28"/>
      <c r="Y73" s="28"/>
      <c r="Z73" s="28"/>
    </row>
    <row r="74" spans="1:26" s="5" customFormat="1" ht="15" x14ac:dyDescent="0.25">
      <c r="A74" s="79" t="s">
        <v>24</v>
      </c>
      <c r="B74" s="13" t="e">
        <f>AVERAGE(B75:B76)</f>
        <v>#DIV/0!</v>
      </c>
      <c r="C74" s="17" t="e">
        <f t="shared" ref="C74:F74" si="18">AVERAGE(C75:C76)</f>
        <v>#DIV/0!</v>
      </c>
      <c r="D74" s="17" t="e">
        <f t="shared" si="18"/>
        <v>#DIV/0!</v>
      </c>
      <c r="E74" s="17" t="e">
        <f t="shared" si="18"/>
        <v>#DIV/0!</v>
      </c>
      <c r="F74" s="18" t="e">
        <f t="shared" si="18"/>
        <v>#DIV/0!</v>
      </c>
      <c r="G74" s="99" t="s">
        <v>91</v>
      </c>
      <c r="H74" s="100"/>
      <c r="I74" s="100"/>
      <c r="J74" s="100"/>
      <c r="K74" s="100"/>
      <c r="L74" s="100"/>
      <c r="M74" s="100"/>
      <c r="N74" s="100"/>
      <c r="O74" s="100"/>
      <c r="P74" s="100"/>
      <c r="Q74" s="100"/>
      <c r="R74" s="100"/>
      <c r="S74" s="100"/>
      <c r="T74" s="100"/>
      <c r="U74" s="100"/>
      <c r="V74" s="100"/>
      <c r="W74" s="100"/>
      <c r="X74" s="100"/>
      <c r="Y74" s="100"/>
      <c r="Z74" s="101"/>
    </row>
    <row r="75" spans="1:26" ht="30" outlineLevel="1" x14ac:dyDescent="0.25">
      <c r="A75" s="80" t="s">
        <v>29</v>
      </c>
      <c r="B75" s="10" t="e">
        <f t="shared" si="13"/>
        <v>#DIV/0!</v>
      </c>
      <c r="C75" s="10" t="e">
        <f t="shared" si="14"/>
        <v>#DIV/0!</v>
      </c>
      <c r="D75" s="10" t="e">
        <f t="shared" si="15"/>
        <v>#DIV/0!</v>
      </c>
      <c r="E75" s="10" t="e">
        <f t="shared" si="16"/>
        <v>#DIV/0!</v>
      </c>
      <c r="F75" s="10" t="e">
        <f t="shared" si="17"/>
        <v>#DIV/0!</v>
      </c>
      <c r="G75" s="28"/>
      <c r="H75" s="28"/>
      <c r="I75" s="28"/>
      <c r="J75" s="28"/>
      <c r="K75" s="28"/>
      <c r="L75" s="28"/>
      <c r="M75" s="28"/>
      <c r="N75" s="28"/>
      <c r="O75" s="28"/>
      <c r="P75" s="28"/>
      <c r="Q75" s="28"/>
      <c r="R75" s="28"/>
      <c r="S75" s="28"/>
      <c r="T75" s="28"/>
      <c r="U75" s="28"/>
      <c r="V75" s="28"/>
      <c r="W75" s="28"/>
      <c r="X75" s="28"/>
      <c r="Y75" s="28"/>
      <c r="Z75" s="28"/>
    </row>
    <row r="76" spans="1:26" ht="45" outlineLevel="1" x14ac:dyDescent="0.25">
      <c r="A76" s="80" t="s">
        <v>58</v>
      </c>
      <c r="B76" s="10" t="e">
        <f t="shared" si="13"/>
        <v>#DIV/0!</v>
      </c>
      <c r="C76" s="10" t="e">
        <f t="shared" si="14"/>
        <v>#DIV/0!</v>
      </c>
      <c r="D76" s="10" t="e">
        <f t="shared" si="15"/>
        <v>#DIV/0!</v>
      </c>
      <c r="E76" s="10" t="e">
        <f t="shared" si="16"/>
        <v>#DIV/0!</v>
      </c>
      <c r="F76" s="10" t="e">
        <f t="shared" si="17"/>
        <v>#DIV/0!</v>
      </c>
      <c r="G76" s="28"/>
      <c r="H76" s="28"/>
      <c r="I76" s="28"/>
      <c r="J76" s="28"/>
      <c r="K76" s="28"/>
      <c r="L76" s="28"/>
      <c r="M76" s="28"/>
      <c r="N76" s="28"/>
      <c r="O76" s="28"/>
      <c r="P76" s="28"/>
      <c r="Q76" s="28"/>
      <c r="R76" s="28"/>
      <c r="S76" s="28"/>
      <c r="T76" s="28"/>
      <c r="U76" s="28"/>
      <c r="V76" s="28"/>
      <c r="W76" s="28"/>
      <c r="X76" s="28"/>
      <c r="Y76" s="28"/>
      <c r="Z76" s="28"/>
    </row>
    <row r="77" spans="1:26" ht="15" outlineLevel="1" x14ac:dyDescent="0.25">
      <c r="A77" s="79" t="s">
        <v>59</v>
      </c>
      <c r="B77" s="13" t="e">
        <f>AVERAGE(B78:B82)</f>
        <v>#DIV/0!</v>
      </c>
      <c r="C77" s="13" t="e">
        <f t="shared" ref="C77:F77" si="19">AVERAGE(C78:C82)</f>
        <v>#DIV/0!</v>
      </c>
      <c r="D77" s="13" t="e">
        <f t="shared" si="19"/>
        <v>#DIV/0!</v>
      </c>
      <c r="E77" s="13" t="e">
        <f t="shared" si="19"/>
        <v>#DIV/0!</v>
      </c>
      <c r="F77" s="13" t="e">
        <f t="shared" si="19"/>
        <v>#DIV/0!</v>
      </c>
      <c r="G77" s="99" t="s">
        <v>91</v>
      </c>
      <c r="H77" s="100"/>
      <c r="I77" s="100"/>
      <c r="J77" s="100"/>
      <c r="K77" s="100"/>
      <c r="L77" s="100"/>
      <c r="M77" s="100"/>
      <c r="N77" s="100"/>
      <c r="O77" s="100"/>
      <c r="P77" s="100"/>
      <c r="Q77" s="100"/>
      <c r="R77" s="100"/>
      <c r="S77" s="100"/>
      <c r="T77" s="100"/>
      <c r="U77" s="100"/>
      <c r="V77" s="100"/>
      <c r="W77" s="100"/>
      <c r="X77" s="100"/>
      <c r="Y77" s="100"/>
      <c r="Z77" s="101"/>
    </row>
    <row r="78" spans="1:26" ht="45" outlineLevel="1" x14ac:dyDescent="0.25">
      <c r="A78" s="80" t="s">
        <v>77</v>
      </c>
      <c r="B78" s="10" t="e">
        <f t="shared" si="13"/>
        <v>#DIV/0!</v>
      </c>
      <c r="C78" s="10" t="e">
        <f t="shared" si="14"/>
        <v>#DIV/0!</v>
      </c>
      <c r="D78" s="10" t="e">
        <f t="shared" si="15"/>
        <v>#DIV/0!</v>
      </c>
      <c r="E78" s="10" t="e">
        <f t="shared" si="16"/>
        <v>#DIV/0!</v>
      </c>
      <c r="F78" s="10" t="e">
        <f t="shared" si="17"/>
        <v>#DIV/0!</v>
      </c>
      <c r="G78" s="28"/>
      <c r="H78" s="28"/>
      <c r="I78" s="28"/>
      <c r="J78" s="28"/>
      <c r="K78" s="28"/>
      <c r="L78" s="28"/>
      <c r="M78" s="28"/>
      <c r="N78" s="28"/>
      <c r="O78" s="28"/>
      <c r="P78" s="28"/>
      <c r="Q78" s="28"/>
      <c r="R78" s="28"/>
      <c r="S78" s="28"/>
      <c r="T78" s="28"/>
      <c r="U78" s="28"/>
      <c r="V78" s="28"/>
      <c r="W78" s="28"/>
      <c r="X78" s="28"/>
      <c r="Y78" s="28"/>
      <c r="Z78" s="28"/>
    </row>
    <row r="79" spans="1:26" ht="15" outlineLevel="1" x14ac:dyDescent="0.25">
      <c r="A79" s="16" t="s">
        <v>78</v>
      </c>
      <c r="B79" s="10" t="e">
        <f t="shared" ref="B79:B82" si="20">SUM(G79:Z79)/(COUNT(G79:Z79)*2)</f>
        <v>#DIV/0!</v>
      </c>
      <c r="C79" s="10" t="e">
        <f t="shared" ref="C79:C82" si="21">(COUNTIF(G79:Z79,2))/COUNTA(G79:Z79)</f>
        <v>#DIV/0!</v>
      </c>
      <c r="D79" s="10" t="e">
        <f t="shared" ref="D79:D82" si="22">(COUNTIF(G79:Z79,1))/COUNTA(G79:Z79)</f>
        <v>#DIV/0!</v>
      </c>
      <c r="E79" s="10" t="e">
        <f t="shared" ref="E79:E82" si="23">(COUNTIF(G79:Z79,0))/COUNTA(G79:Z79)</f>
        <v>#DIV/0!</v>
      </c>
      <c r="F79" s="10" t="e">
        <f t="shared" ref="F79:F82" si="24">(COUNTIF(G79:Z79,"n/a"))/COUNTA(G79:Z79)</f>
        <v>#DIV/0!</v>
      </c>
      <c r="G79" s="28"/>
      <c r="H79" s="28"/>
      <c r="I79" s="28"/>
      <c r="J79" s="28"/>
      <c r="K79" s="28"/>
      <c r="L79" s="28"/>
      <c r="M79" s="28"/>
      <c r="N79" s="28"/>
      <c r="O79" s="28"/>
      <c r="P79" s="28"/>
      <c r="Q79" s="28"/>
      <c r="R79" s="28"/>
      <c r="S79" s="28"/>
      <c r="T79" s="28"/>
      <c r="U79" s="28"/>
      <c r="V79" s="28"/>
      <c r="W79" s="28"/>
      <c r="X79" s="28"/>
      <c r="Y79" s="28"/>
      <c r="Z79" s="28"/>
    </row>
    <row r="80" spans="1:26" ht="45" outlineLevel="1" x14ac:dyDescent="0.25">
      <c r="A80" s="85" t="s">
        <v>79</v>
      </c>
      <c r="B80" s="10" t="e">
        <f t="shared" si="20"/>
        <v>#DIV/0!</v>
      </c>
      <c r="C80" s="10" t="e">
        <f t="shared" si="21"/>
        <v>#DIV/0!</v>
      </c>
      <c r="D80" s="10" t="e">
        <f t="shared" si="22"/>
        <v>#DIV/0!</v>
      </c>
      <c r="E80" s="10" t="e">
        <f t="shared" si="23"/>
        <v>#DIV/0!</v>
      </c>
      <c r="F80" s="10" t="e">
        <f t="shared" si="24"/>
        <v>#DIV/0!</v>
      </c>
      <c r="G80" s="28"/>
      <c r="H80" s="28"/>
      <c r="I80" s="28"/>
      <c r="J80" s="28"/>
      <c r="K80" s="28"/>
      <c r="L80" s="28"/>
      <c r="M80" s="28"/>
      <c r="N80" s="28"/>
      <c r="O80" s="28"/>
      <c r="P80" s="28"/>
      <c r="Q80" s="28"/>
      <c r="R80" s="28"/>
      <c r="S80" s="28"/>
      <c r="T80" s="28"/>
      <c r="U80" s="28"/>
      <c r="V80" s="28"/>
      <c r="W80" s="28"/>
      <c r="X80" s="28"/>
      <c r="Y80" s="28"/>
      <c r="Z80" s="28"/>
    </row>
    <row r="81" spans="1:26" ht="75" outlineLevel="1" x14ac:dyDescent="0.25">
      <c r="A81" s="85" t="s">
        <v>80</v>
      </c>
      <c r="B81" s="10" t="e">
        <f t="shared" si="20"/>
        <v>#DIV/0!</v>
      </c>
      <c r="C81" s="10" t="e">
        <f t="shared" si="21"/>
        <v>#DIV/0!</v>
      </c>
      <c r="D81" s="10" t="e">
        <f t="shared" si="22"/>
        <v>#DIV/0!</v>
      </c>
      <c r="E81" s="10" t="e">
        <f t="shared" si="23"/>
        <v>#DIV/0!</v>
      </c>
      <c r="F81" s="10" t="e">
        <f t="shared" si="24"/>
        <v>#DIV/0!</v>
      </c>
      <c r="G81" s="28"/>
      <c r="H81" s="28"/>
      <c r="I81" s="28"/>
      <c r="J81" s="28"/>
      <c r="K81" s="28"/>
      <c r="L81" s="28"/>
      <c r="M81" s="28"/>
      <c r="N81" s="28"/>
      <c r="O81" s="28"/>
      <c r="P81" s="28"/>
      <c r="Q81" s="28"/>
      <c r="R81" s="28"/>
      <c r="S81" s="28"/>
      <c r="T81" s="28"/>
      <c r="U81" s="28"/>
      <c r="V81" s="28"/>
      <c r="W81" s="28"/>
      <c r="X81" s="28"/>
      <c r="Y81" s="28"/>
      <c r="Z81" s="28"/>
    </row>
    <row r="82" spans="1:26" ht="45" outlineLevel="1" x14ac:dyDescent="0.25">
      <c r="A82" s="85" t="s">
        <v>76</v>
      </c>
      <c r="B82" s="10" t="e">
        <f t="shared" si="20"/>
        <v>#DIV/0!</v>
      </c>
      <c r="C82" s="10" t="e">
        <f t="shared" si="21"/>
        <v>#DIV/0!</v>
      </c>
      <c r="D82" s="10" t="e">
        <f t="shared" si="22"/>
        <v>#DIV/0!</v>
      </c>
      <c r="E82" s="10" t="e">
        <f t="shared" si="23"/>
        <v>#DIV/0!</v>
      </c>
      <c r="F82" s="10" t="e">
        <f t="shared" si="24"/>
        <v>#DIV/0!</v>
      </c>
      <c r="G82" s="28"/>
      <c r="H82" s="28"/>
      <c r="I82" s="28"/>
      <c r="J82" s="28"/>
      <c r="K82" s="28"/>
      <c r="L82" s="28"/>
      <c r="M82" s="28"/>
      <c r="N82" s="28"/>
      <c r="O82" s="28"/>
      <c r="P82" s="28"/>
      <c r="Q82" s="28"/>
      <c r="R82" s="28"/>
      <c r="S82" s="28"/>
      <c r="T82" s="28"/>
      <c r="U82" s="28"/>
      <c r="V82" s="28"/>
      <c r="W82" s="28"/>
      <c r="X82" s="28"/>
      <c r="Y82" s="28"/>
      <c r="Z82" s="28"/>
    </row>
    <row r="83" spans="1:26" ht="15" x14ac:dyDescent="0.25">
      <c r="A83" s="90" t="s">
        <v>352</v>
      </c>
      <c r="B83" s="92" t="s">
        <v>353</v>
      </c>
      <c r="C83" s="92" t="e">
        <f>AVERAGE(C84:C103)</f>
        <v>#DIV/0!</v>
      </c>
      <c r="D83" s="92" t="e">
        <f>AVERAGE(D84:D103)</f>
        <v>#DIV/0!</v>
      </c>
      <c r="E83" s="92" t="e">
        <f>AVERAGE(E84:E103)</f>
        <v>#DIV/0!</v>
      </c>
      <c r="F83" s="92" t="e">
        <f>AVERAGE(F84:F103)</f>
        <v>#DIV/0!</v>
      </c>
      <c r="G83" s="102" t="s">
        <v>91</v>
      </c>
      <c r="H83" s="102"/>
      <c r="I83" s="102"/>
      <c r="J83" s="102"/>
      <c r="K83" s="102"/>
      <c r="L83" s="102"/>
      <c r="M83" s="102"/>
      <c r="N83" s="102"/>
      <c r="O83" s="102"/>
      <c r="P83" s="102"/>
      <c r="Q83" s="102"/>
      <c r="R83" s="102"/>
      <c r="S83" s="102"/>
      <c r="T83" s="102"/>
      <c r="U83" s="102"/>
      <c r="V83" s="102"/>
      <c r="W83" s="102"/>
      <c r="X83" s="102"/>
      <c r="Y83" s="102"/>
      <c r="Z83" s="103"/>
    </row>
    <row r="84" spans="1:26" ht="30" x14ac:dyDescent="0.25">
      <c r="A84" s="95" t="s">
        <v>379</v>
      </c>
      <c r="B84" s="10" t="e">
        <f t="shared" ref="B84" si="25">SUM(G84:Z84)/(COUNT(G84:Z84)*2)</f>
        <v>#DIV/0!</v>
      </c>
      <c r="C84" s="10" t="e">
        <f t="shared" ref="C84" si="26">(COUNTIF(G84:Z84,2))/COUNTA(G84:Z84)</f>
        <v>#DIV/0!</v>
      </c>
      <c r="D84" s="10" t="e">
        <f t="shared" ref="D84" si="27">(COUNTIF(G84:Z84,1))/COUNTA(G84:Z84)</f>
        <v>#DIV/0!</v>
      </c>
      <c r="E84" s="10" t="e">
        <f t="shared" ref="E84" si="28">(COUNTIF(G84:Z84,0))/COUNTA(G84:Z84)</f>
        <v>#DIV/0!</v>
      </c>
      <c r="F84" s="10" t="e">
        <f t="shared" ref="F84" si="29">(COUNTIF(G84:Z84,"n/a"))/COUNTA(G84:Z84)</f>
        <v>#DIV/0!</v>
      </c>
      <c r="G84" s="91"/>
      <c r="H84" s="91"/>
      <c r="I84" s="91"/>
      <c r="J84" s="91"/>
      <c r="K84" s="91"/>
      <c r="L84" s="91"/>
      <c r="M84" s="91"/>
      <c r="N84" s="91"/>
      <c r="O84" s="91"/>
      <c r="P84" s="91"/>
      <c r="Q84" s="91"/>
      <c r="R84" s="91"/>
      <c r="S84" s="91"/>
      <c r="T84" s="91"/>
      <c r="U84" s="91"/>
      <c r="V84" s="91"/>
      <c r="W84" s="91"/>
      <c r="X84" s="91"/>
      <c r="Y84" s="91"/>
      <c r="Z84" s="91"/>
    </row>
    <row r="85" spans="1:26" ht="15" x14ac:dyDescent="0.25">
      <c r="A85" s="96" t="s">
        <v>354</v>
      </c>
      <c r="B85" s="10" t="e">
        <f t="shared" ref="B85:B103" si="30">SUM(G85:Z85)/(COUNT(G85:Z85)*2)</f>
        <v>#DIV/0!</v>
      </c>
      <c r="C85" s="10" t="e">
        <f t="shared" ref="C85:C103" si="31">(COUNTIF(G85:Z85,2))/COUNTA(G85:Z85)</f>
        <v>#DIV/0!</v>
      </c>
      <c r="D85" s="10" t="e">
        <f t="shared" ref="D85:D103" si="32">(COUNTIF(G85:Z85,1))/COUNTA(G85:Z85)</f>
        <v>#DIV/0!</v>
      </c>
      <c r="E85" s="10" t="e">
        <f t="shared" ref="E85:E103" si="33">(COUNTIF(G85:Z85,0))/COUNTA(G85:Z85)</f>
        <v>#DIV/0!</v>
      </c>
      <c r="F85" s="10" t="e">
        <f t="shared" ref="F85:F86" si="34">(COUNTIF(G85:Z85,"n/a"))/COUNTA(G85:Z85)</f>
        <v>#DIV/0!</v>
      </c>
      <c r="G85" s="28"/>
      <c r="H85" s="28"/>
      <c r="I85" s="28"/>
      <c r="J85" s="28"/>
      <c r="K85" s="28"/>
      <c r="L85" s="28"/>
      <c r="M85" s="28"/>
      <c r="N85" s="28"/>
      <c r="O85" s="28"/>
      <c r="P85" s="28"/>
      <c r="Q85" s="28"/>
      <c r="R85" s="28"/>
      <c r="S85" s="28"/>
      <c r="T85" s="28"/>
      <c r="U85" s="28"/>
      <c r="V85" s="28"/>
      <c r="W85" s="28"/>
      <c r="X85" s="28"/>
      <c r="Y85" s="28"/>
      <c r="Z85" s="28"/>
    </row>
    <row r="86" spans="1:26" ht="30" x14ac:dyDescent="0.25">
      <c r="A86" s="96" t="s">
        <v>378</v>
      </c>
      <c r="B86" s="10" t="e">
        <f t="shared" si="30"/>
        <v>#DIV/0!</v>
      </c>
      <c r="C86" s="10" t="e">
        <f t="shared" si="31"/>
        <v>#DIV/0!</v>
      </c>
      <c r="D86" s="10" t="e">
        <f t="shared" si="32"/>
        <v>#DIV/0!</v>
      </c>
      <c r="E86" s="10" t="e">
        <f t="shared" si="33"/>
        <v>#DIV/0!</v>
      </c>
      <c r="F86" s="10" t="e">
        <f t="shared" si="34"/>
        <v>#DIV/0!</v>
      </c>
      <c r="G86" s="28"/>
      <c r="H86" s="94"/>
      <c r="I86" s="28"/>
      <c r="J86" s="28"/>
      <c r="K86" s="28"/>
      <c r="L86" s="28"/>
      <c r="M86" s="28"/>
      <c r="N86" s="28"/>
      <c r="O86" s="28"/>
      <c r="P86" s="28"/>
      <c r="Q86" s="28"/>
      <c r="R86" s="28"/>
      <c r="S86" s="28"/>
      <c r="T86" s="28"/>
      <c r="U86" s="28"/>
      <c r="V86" s="28"/>
      <c r="W86" s="28"/>
      <c r="X86" s="28"/>
      <c r="Y86" s="28"/>
      <c r="Z86" s="28"/>
    </row>
    <row r="87" spans="1:26" ht="30" x14ac:dyDescent="0.25">
      <c r="A87" s="96" t="s">
        <v>394</v>
      </c>
      <c r="B87" s="128" t="s">
        <v>397</v>
      </c>
      <c r="C87" s="127"/>
      <c r="D87" s="127"/>
      <c r="E87" s="127"/>
      <c r="F87" s="129"/>
      <c r="G87" s="28"/>
      <c r="H87" s="130" t="s">
        <v>398</v>
      </c>
      <c r="I87" s="28"/>
      <c r="J87" s="28"/>
      <c r="K87" s="28"/>
      <c r="L87" s="28"/>
      <c r="M87" s="28"/>
      <c r="N87" s="28"/>
      <c r="O87" s="28"/>
      <c r="P87" s="28"/>
      <c r="Q87" s="28"/>
      <c r="R87" s="28"/>
      <c r="S87" s="28"/>
      <c r="T87" s="28"/>
      <c r="U87" s="28"/>
      <c r="V87" s="28"/>
      <c r="W87" s="28"/>
      <c r="X87" s="28"/>
      <c r="Y87" s="28"/>
      <c r="Z87" s="28"/>
    </row>
    <row r="88" spans="1:26" ht="30" x14ac:dyDescent="0.25">
      <c r="A88" s="96" t="s">
        <v>395</v>
      </c>
      <c r="B88" s="128" t="s">
        <v>397</v>
      </c>
      <c r="C88" s="127"/>
      <c r="D88" s="127"/>
      <c r="E88" s="127"/>
      <c r="F88" s="129"/>
      <c r="G88" s="28"/>
      <c r="H88" s="130" t="s">
        <v>398</v>
      </c>
      <c r="I88" s="28"/>
      <c r="J88" s="28"/>
      <c r="K88" s="28"/>
      <c r="L88" s="28"/>
      <c r="M88" s="28"/>
      <c r="N88" s="28"/>
      <c r="O88" s="28"/>
      <c r="P88" s="28"/>
      <c r="Q88" s="28"/>
      <c r="R88" s="28"/>
      <c r="S88" s="28"/>
      <c r="T88" s="28"/>
      <c r="U88" s="28"/>
      <c r="V88" s="28"/>
      <c r="W88" s="28"/>
      <c r="X88" s="28"/>
      <c r="Y88" s="28"/>
      <c r="Z88" s="28"/>
    </row>
    <row r="89" spans="1:26" ht="45" x14ac:dyDescent="0.25">
      <c r="A89" s="96" t="s">
        <v>396</v>
      </c>
      <c r="B89" s="10" t="e">
        <f t="shared" ref="B87:B90" si="35">SUM(G89:Z89)/(COUNT(G89:Z89)*2)</f>
        <v>#DIV/0!</v>
      </c>
      <c r="C89" s="10" t="e">
        <f t="shared" ref="C87:C90" si="36">(COUNTIF(G89:Z89,2))/COUNTA(G89:Z89)</f>
        <v>#DIV/0!</v>
      </c>
      <c r="D89" s="10" t="e">
        <f t="shared" ref="D87:D90" si="37">(COUNTIF(G89:Z89,1))/COUNTA(G89:Z89)</f>
        <v>#DIV/0!</v>
      </c>
      <c r="E89" s="10" t="e">
        <f t="shared" ref="E87:E90" si="38">(COUNTIF(G89:Z89,0))/COUNTA(G89:Z89)</f>
        <v>#DIV/0!</v>
      </c>
      <c r="F89" s="10" t="e">
        <f t="shared" ref="F87:F90" si="39">(COUNTIF(G89:Z89,"n/a"))/COUNTA(G89:Z89)</f>
        <v>#DIV/0!</v>
      </c>
      <c r="G89" s="28"/>
      <c r="H89" s="28"/>
      <c r="I89" s="28"/>
      <c r="J89" s="28"/>
      <c r="K89" s="28"/>
      <c r="L89" s="28"/>
      <c r="M89" s="28"/>
      <c r="N89" s="28"/>
      <c r="O89" s="28"/>
      <c r="P89" s="28"/>
      <c r="Q89" s="28"/>
      <c r="R89" s="28"/>
      <c r="S89" s="28"/>
      <c r="T89" s="28"/>
      <c r="U89" s="28"/>
      <c r="V89" s="28"/>
      <c r="W89" s="28"/>
      <c r="X89" s="28"/>
      <c r="Y89" s="28"/>
      <c r="Z89" s="28"/>
    </row>
    <row r="90" spans="1:26" ht="30" x14ac:dyDescent="0.25">
      <c r="A90" s="96" t="s">
        <v>380</v>
      </c>
      <c r="B90" s="10" t="e">
        <f t="shared" si="35"/>
        <v>#DIV/0!</v>
      </c>
      <c r="C90" s="10" t="e">
        <f t="shared" si="36"/>
        <v>#DIV/0!</v>
      </c>
      <c r="D90" s="10" t="e">
        <f t="shared" si="37"/>
        <v>#DIV/0!</v>
      </c>
      <c r="E90" s="10" t="e">
        <f t="shared" si="38"/>
        <v>#DIV/0!</v>
      </c>
      <c r="F90" s="10" t="e">
        <f t="shared" si="39"/>
        <v>#DIV/0!</v>
      </c>
      <c r="G90" s="28"/>
      <c r="H90" s="28"/>
      <c r="I90" s="28"/>
      <c r="J90" s="28"/>
      <c r="K90" s="28"/>
      <c r="L90" s="28"/>
      <c r="M90" s="28"/>
      <c r="N90" s="28"/>
      <c r="O90" s="28"/>
      <c r="P90" s="28"/>
      <c r="Q90" s="28"/>
      <c r="R90" s="28"/>
      <c r="S90" s="28"/>
      <c r="T90" s="28"/>
      <c r="U90" s="28"/>
      <c r="V90" s="28"/>
      <c r="W90" s="28"/>
      <c r="X90" s="28"/>
      <c r="Y90" s="28"/>
      <c r="Z90" s="28"/>
    </row>
    <row r="91" spans="1:26" ht="15" x14ac:dyDescent="0.25">
      <c r="A91" s="96" t="s">
        <v>381</v>
      </c>
      <c r="B91" s="10" t="e">
        <f t="shared" ref="B91:B102" si="40">SUM(G91:Z91)/(COUNT(G91:Z91)*2)</f>
        <v>#DIV/0!</v>
      </c>
      <c r="C91" s="10" t="e">
        <f t="shared" ref="C91:C102" si="41">(COUNTIF(G91:Z91,2))/COUNTA(G91:Z91)</f>
        <v>#DIV/0!</v>
      </c>
      <c r="D91" s="10" t="e">
        <f t="shared" ref="D91:D102" si="42">(COUNTIF(G91:Z91,1))/COUNTA(G91:Z91)</f>
        <v>#DIV/0!</v>
      </c>
      <c r="E91" s="10" t="e">
        <f t="shared" ref="E91:E102" si="43">(COUNTIF(G91:Z91,0))/COUNTA(G91:Z91)</f>
        <v>#DIV/0!</v>
      </c>
      <c r="F91" s="10" t="e">
        <f t="shared" ref="F91:F102" si="44">(COUNTIF(G91:Z91,"n/a"))/COUNTA(G91:Z91)</f>
        <v>#DIV/0!</v>
      </c>
      <c r="G91" s="28"/>
      <c r="H91" s="28"/>
      <c r="I91" s="28"/>
      <c r="J91" s="28"/>
      <c r="K91" s="28"/>
      <c r="L91" s="28"/>
      <c r="M91" s="28"/>
      <c r="N91" s="28"/>
      <c r="O91" s="28"/>
      <c r="P91" s="28"/>
      <c r="Q91" s="28"/>
      <c r="R91" s="28"/>
      <c r="S91" s="28"/>
      <c r="T91" s="28"/>
      <c r="U91" s="28"/>
      <c r="V91" s="28"/>
      <c r="W91" s="28"/>
      <c r="X91" s="28"/>
      <c r="Y91" s="28"/>
      <c r="Z91" s="28"/>
    </row>
    <row r="92" spans="1:26" ht="45" x14ac:dyDescent="0.25">
      <c r="A92" s="96" t="s">
        <v>382</v>
      </c>
      <c r="B92" s="10" t="e">
        <f t="shared" si="40"/>
        <v>#DIV/0!</v>
      </c>
      <c r="C92" s="10" t="e">
        <f t="shared" si="41"/>
        <v>#DIV/0!</v>
      </c>
      <c r="D92" s="10" t="e">
        <f t="shared" si="42"/>
        <v>#DIV/0!</v>
      </c>
      <c r="E92" s="10" t="e">
        <f t="shared" si="43"/>
        <v>#DIV/0!</v>
      </c>
      <c r="F92" s="10" t="e">
        <f t="shared" si="44"/>
        <v>#DIV/0!</v>
      </c>
      <c r="G92" s="28"/>
      <c r="H92" s="28"/>
      <c r="I92" s="28"/>
      <c r="J92" s="28"/>
      <c r="K92" s="28"/>
      <c r="L92" s="28"/>
      <c r="M92" s="28"/>
      <c r="N92" s="28"/>
      <c r="O92" s="28"/>
      <c r="P92" s="28"/>
      <c r="Q92" s="28"/>
      <c r="R92" s="28"/>
      <c r="S92" s="28"/>
      <c r="T92" s="28"/>
      <c r="U92" s="28"/>
      <c r="V92" s="28"/>
      <c r="W92" s="28"/>
      <c r="X92" s="28"/>
      <c r="Y92" s="28"/>
      <c r="Z92" s="28"/>
    </row>
    <row r="93" spans="1:26" ht="30" x14ac:dyDescent="0.25">
      <c r="A93" s="96" t="s">
        <v>383</v>
      </c>
      <c r="B93" s="10" t="e">
        <f t="shared" si="40"/>
        <v>#DIV/0!</v>
      </c>
      <c r="C93" s="10" t="e">
        <f t="shared" si="41"/>
        <v>#DIV/0!</v>
      </c>
      <c r="D93" s="10" t="e">
        <f t="shared" si="42"/>
        <v>#DIV/0!</v>
      </c>
      <c r="E93" s="10" t="e">
        <f t="shared" si="43"/>
        <v>#DIV/0!</v>
      </c>
      <c r="F93" s="10" t="e">
        <f t="shared" si="44"/>
        <v>#DIV/0!</v>
      </c>
      <c r="G93" s="28"/>
      <c r="H93" s="28"/>
      <c r="I93" s="28"/>
      <c r="J93" s="28"/>
      <c r="K93" s="28"/>
      <c r="L93" s="28"/>
      <c r="M93" s="28"/>
      <c r="N93" s="28"/>
      <c r="O93" s="28"/>
      <c r="P93" s="28"/>
      <c r="Q93" s="28"/>
      <c r="R93" s="28"/>
      <c r="S93" s="28"/>
      <c r="T93" s="28"/>
      <c r="U93" s="28"/>
      <c r="V93" s="28"/>
      <c r="W93" s="28"/>
      <c r="X93" s="28"/>
      <c r="Y93" s="28"/>
      <c r="Z93" s="28"/>
    </row>
    <row r="94" spans="1:26" ht="45" x14ac:dyDescent="0.25">
      <c r="A94" s="96" t="s">
        <v>384</v>
      </c>
      <c r="B94" s="10" t="e">
        <f t="shared" si="40"/>
        <v>#DIV/0!</v>
      </c>
      <c r="C94" s="10" t="e">
        <f t="shared" si="41"/>
        <v>#DIV/0!</v>
      </c>
      <c r="D94" s="10" t="e">
        <f t="shared" si="42"/>
        <v>#DIV/0!</v>
      </c>
      <c r="E94" s="10" t="e">
        <f t="shared" si="43"/>
        <v>#DIV/0!</v>
      </c>
      <c r="F94" s="10" t="e">
        <f t="shared" si="44"/>
        <v>#DIV/0!</v>
      </c>
      <c r="G94" s="28"/>
      <c r="H94" s="28"/>
      <c r="I94" s="28"/>
      <c r="J94" s="28"/>
      <c r="K94" s="28"/>
      <c r="L94" s="28"/>
      <c r="M94" s="28"/>
      <c r="N94" s="28"/>
      <c r="O94" s="28"/>
      <c r="P94" s="28"/>
      <c r="Q94" s="28"/>
      <c r="R94" s="28"/>
      <c r="S94" s="28"/>
      <c r="T94" s="28"/>
      <c r="U94" s="28"/>
      <c r="V94" s="28"/>
      <c r="W94" s="28"/>
      <c r="X94" s="28"/>
      <c r="Y94" s="28"/>
      <c r="Z94" s="28"/>
    </row>
    <row r="95" spans="1:26" ht="15" x14ac:dyDescent="0.25">
      <c r="A95" s="96" t="s">
        <v>385</v>
      </c>
      <c r="B95" s="10" t="e">
        <f t="shared" si="40"/>
        <v>#DIV/0!</v>
      </c>
      <c r="C95" s="10" t="e">
        <f t="shared" si="41"/>
        <v>#DIV/0!</v>
      </c>
      <c r="D95" s="10" t="e">
        <f t="shared" si="42"/>
        <v>#DIV/0!</v>
      </c>
      <c r="E95" s="10" t="e">
        <f t="shared" si="43"/>
        <v>#DIV/0!</v>
      </c>
      <c r="F95" s="10" t="e">
        <f t="shared" si="44"/>
        <v>#DIV/0!</v>
      </c>
      <c r="G95" s="28"/>
      <c r="H95" s="28"/>
      <c r="I95" s="28"/>
      <c r="J95" s="28"/>
      <c r="K95" s="28"/>
      <c r="L95" s="28"/>
      <c r="M95" s="28"/>
      <c r="N95" s="28"/>
      <c r="O95" s="28"/>
      <c r="P95" s="28"/>
      <c r="Q95" s="28"/>
      <c r="R95" s="28"/>
      <c r="S95" s="28"/>
      <c r="T95" s="28"/>
      <c r="U95" s="28"/>
      <c r="V95" s="28"/>
      <c r="W95" s="28"/>
      <c r="X95" s="28"/>
      <c r="Y95" s="28"/>
      <c r="Z95" s="28"/>
    </row>
    <row r="96" spans="1:26" ht="30" x14ac:dyDescent="0.25">
      <c r="A96" s="96" t="s">
        <v>386</v>
      </c>
      <c r="B96" s="10" t="e">
        <f t="shared" si="40"/>
        <v>#DIV/0!</v>
      </c>
      <c r="C96" s="10" t="e">
        <f t="shared" si="41"/>
        <v>#DIV/0!</v>
      </c>
      <c r="D96" s="10" t="e">
        <f t="shared" si="42"/>
        <v>#DIV/0!</v>
      </c>
      <c r="E96" s="10" t="e">
        <f t="shared" si="43"/>
        <v>#DIV/0!</v>
      </c>
      <c r="F96" s="10" t="e">
        <f t="shared" si="44"/>
        <v>#DIV/0!</v>
      </c>
      <c r="G96" s="28"/>
      <c r="H96" s="28"/>
      <c r="I96" s="28"/>
      <c r="J96" s="28"/>
      <c r="K96" s="28"/>
      <c r="L96" s="28"/>
      <c r="M96" s="28"/>
      <c r="N96" s="28"/>
      <c r="O96" s="28"/>
      <c r="P96" s="28"/>
      <c r="Q96" s="28"/>
      <c r="R96" s="28"/>
      <c r="S96" s="28"/>
      <c r="T96" s="28"/>
      <c r="U96" s="28"/>
      <c r="V96" s="28"/>
      <c r="W96" s="28"/>
      <c r="X96" s="28"/>
      <c r="Y96" s="28"/>
      <c r="Z96" s="28"/>
    </row>
    <row r="97" spans="1:26" ht="45" x14ac:dyDescent="0.25">
      <c r="A97" s="96" t="s">
        <v>387</v>
      </c>
      <c r="B97" s="10"/>
      <c r="C97" s="10"/>
      <c r="D97" s="10"/>
      <c r="E97" s="10"/>
      <c r="F97" s="10"/>
      <c r="G97" s="28"/>
      <c r="H97" s="28"/>
      <c r="I97" s="28"/>
      <c r="J97" s="28"/>
      <c r="K97" s="28"/>
      <c r="L97" s="28"/>
      <c r="M97" s="28"/>
      <c r="N97" s="28"/>
      <c r="O97" s="28"/>
      <c r="P97" s="28"/>
      <c r="Q97" s="28"/>
      <c r="R97" s="28"/>
      <c r="S97" s="28"/>
      <c r="T97" s="28"/>
      <c r="U97" s="28"/>
      <c r="V97" s="28"/>
      <c r="W97" s="28"/>
      <c r="X97" s="28"/>
      <c r="Y97" s="28"/>
      <c r="Z97" s="28"/>
    </row>
    <row r="98" spans="1:26" ht="30" x14ac:dyDescent="0.25">
      <c r="A98" s="96" t="s">
        <v>388</v>
      </c>
      <c r="B98" s="10" t="e">
        <f t="shared" si="40"/>
        <v>#DIV/0!</v>
      </c>
      <c r="C98" s="10" t="e">
        <f t="shared" si="41"/>
        <v>#DIV/0!</v>
      </c>
      <c r="D98" s="10" t="e">
        <f t="shared" si="42"/>
        <v>#DIV/0!</v>
      </c>
      <c r="E98" s="10" t="e">
        <f t="shared" si="43"/>
        <v>#DIV/0!</v>
      </c>
      <c r="F98" s="10" t="e">
        <f t="shared" si="44"/>
        <v>#DIV/0!</v>
      </c>
      <c r="G98" s="28"/>
      <c r="H98" s="28"/>
      <c r="I98" s="28"/>
      <c r="J98" s="28"/>
      <c r="K98" s="28"/>
      <c r="L98" s="28"/>
      <c r="M98" s="28"/>
      <c r="N98" s="28"/>
      <c r="O98" s="28"/>
      <c r="P98" s="28"/>
      <c r="Q98" s="28"/>
      <c r="R98" s="28"/>
      <c r="S98" s="28"/>
      <c r="T98" s="28"/>
      <c r="U98" s="28"/>
      <c r="V98" s="28"/>
      <c r="W98" s="28"/>
      <c r="X98" s="28"/>
      <c r="Y98" s="28"/>
      <c r="Z98" s="28"/>
    </row>
    <row r="99" spans="1:26" ht="15" x14ac:dyDescent="0.25">
      <c r="A99" s="96" t="s">
        <v>389</v>
      </c>
      <c r="B99" s="10" t="e">
        <f t="shared" si="40"/>
        <v>#DIV/0!</v>
      </c>
      <c r="C99" s="10" t="e">
        <f t="shared" si="41"/>
        <v>#DIV/0!</v>
      </c>
      <c r="D99" s="10" t="e">
        <f t="shared" si="42"/>
        <v>#DIV/0!</v>
      </c>
      <c r="E99" s="10" t="e">
        <f t="shared" si="43"/>
        <v>#DIV/0!</v>
      </c>
      <c r="F99" s="10" t="e">
        <f t="shared" si="44"/>
        <v>#DIV/0!</v>
      </c>
      <c r="G99" s="28"/>
      <c r="H99" s="28"/>
      <c r="I99" s="28"/>
      <c r="J99" s="28"/>
      <c r="K99" s="28"/>
      <c r="L99" s="28"/>
      <c r="M99" s="28"/>
      <c r="N99" s="28"/>
      <c r="O99" s="28"/>
      <c r="P99" s="28"/>
      <c r="Q99" s="28"/>
      <c r="R99" s="28"/>
      <c r="S99" s="28"/>
      <c r="T99" s="28"/>
      <c r="U99" s="28"/>
      <c r="V99" s="28"/>
      <c r="W99" s="28"/>
      <c r="X99" s="28"/>
      <c r="Y99" s="28"/>
      <c r="Z99" s="28"/>
    </row>
    <row r="100" spans="1:26" ht="30" x14ac:dyDescent="0.25">
      <c r="A100" s="96" t="s">
        <v>390</v>
      </c>
      <c r="B100" s="10" t="e">
        <f t="shared" si="40"/>
        <v>#DIV/0!</v>
      </c>
      <c r="C100" s="10" t="e">
        <f t="shared" si="41"/>
        <v>#DIV/0!</v>
      </c>
      <c r="D100" s="10" t="e">
        <f t="shared" si="42"/>
        <v>#DIV/0!</v>
      </c>
      <c r="E100" s="10" t="e">
        <f t="shared" si="43"/>
        <v>#DIV/0!</v>
      </c>
      <c r="F100" s="10" t="e">
        <f t="shared" si="44"/>
        <v>#DIV/0!</v>
      </c>
      <c r="G100" s="28"/>
      <c r="H100" s="28"/>
      <c r="I100" s="28"/>
      <c r="J100" s="28"/>
      <c r="K100" s="28"/>
      <c r="L100" s="28"/>
      <c r="M100" s="28"/>
      <c r="N100" s="28"/>
      <c r="O100" s="28"/>
      <c r="P100" s="28"/>
      <c r="Q100" s="28"/>
      <c r="R100" s="28"/>
      <c r="S100" s="28"/>
      <c r="T100" s="28"/>
      <c r="U100" s="28"/>
      <c r="V100" s="28"/>
      <c r="W100" s="28"/>
      <c r="X100" s="28"/>
      <c r="Y100" s="28"/>
      <c r="Z100" s="28"/>
    </row>
    <row r="101" spans="1:26" ht="15" x14ac:dyDescent="0.25">
      <c r="A101" s="96" t="s">
        <v>391</v>
      </c>
      <c r="B101" s="10" t="e">
        <f t="shared" si="40"/>
        <v>#DIV/0!</v>
      </c>
      <c r="C101" s="10" t="e">
        <f t="shared" si="41"/>
        <v>#DIV/0!</v>
      </c>
      <c r="D101" s="10" t="e">
        <f t="shared" si="42"/>
        <v>#DIV/0!</v>
      </c>
      <c r="E101" s="10" t="e">
        <f t="shared" si="43"/>
        <v>#DIV/0!</v>
      </c>
      <c r="F101" s="10" t="e">
        <f t="shared" si="44"/>
        <v>#DIV/0!</v>
      </c>
      <c r="G101" s="28"/>
      <c r="H101" s="28"/>
      <c r="I101" s="28"/>
      <c r="J101" s="28"/>
      <c r="K101" s="28"/>
      <c r="L101" s="28"/>
      <c r="M101" s="28"/>
      <c r="N101" s="28"/>
      <c r="O101" s="28"/>
      <c r="P101" s="28"/>
      <c r="Q101" s="28"/>
      <c r="R101" s="28"/>
      <c r="S101" s="28"/>
      <c r="T101" s="28"/>
      <c r="U101" s="28"/>
      <c r="V101" s="28"/>
      <c r="W101" s="28"/>
      <c r="X101" s="28"/>
      <c r="Y101" s="28"/>
      <c r="Z101" s="28"/>
    </row>
    <row r="102" spans="1:26" ht="15" x14ac:dyDescent="0.25">
      <c r="A102" s="96" t="s">
        <v>392</v>
      </c>
      <c r="B102" s="10" t="e">
        <f t="shared" si="40"/>
        <v>#DIV/0!</v>
      </c>
      <c r="C102" s="10" t="e">
        <f t="shared" si="41"/>
        <v>#DIV/0!</v>
      </c>
      <c r="D102" s="10" t="e">
        <f t="shared" si="42"/>
        <v>#DIV/0!</v>
      </c>
      <c r="E102" s="10" t="e">
        <f t="shared" si="43"/>
        <v>#DIV/0!</v>
      </c>
      <c r="F102" s="10" t="e">
        <f t="shared" si="44"/>
        <v>#DIV/0!</v>
      </c>
      <c r="G102" s="28"/>
      <c r="H102" s="28"/>
      <c r="I102" s="28"/>
      <c r="J102" s="28"/>
      <c r="K102" s="28"/>
      <c r="L102" s="28"/>
      <c r="M102" s="28"/>
      <c r="N102" s="28"/>
      <c r="O102" s="28"/>
      <c r="P102" s="28"/>
      <c r="Q102" s="28"/>
      <c r="R102" s="28"/>
      <c r="S102" s="28"/>
      <c r="T102" s="28"/>
      <c r="U102" s="28"/>
      <c r="V102" s="28"/>
      <c r="W102" s="28"/>
      <c r="X102" s="28"/>
      <c r="Y102" s="28"/>
      <c r="Z102" s="28"/>
    </row>
    <row r="103" spans="1:26" ht="30" x14ac:dyDescent="0.25">
      <c r="A103" s="96" t="s">
        <v>393</v>
      </c>
      <c r="B103" s="10" t="e">
        <f t="shared" si="30"/>
        <v>#DIV/0!</v>
      </c>
      <c r="C103" s="10" t="e">
        <f t="shared" si="31"/>
        <v>#DIV/0!</v>
      </c>
      <c r="D103" s="10" t="e">
        <f t="shared" si="32"/>
        <v>#DIV/0!</v>
      </c>
      <c r="E103" s="10" t="e">
        <f t="shared" si="33"/>
        <v>#DIV/0!</v>
      </c>
      <c r="F103" s="10" t="e">
        <f>(COUNTIF(G103:Z103,"n/a"))/COUNTA(G103:Z103)</f>
        <v>#DIV/0!</v>
      </c>
      <c r="G103" s="28"/>
      <c r="H103" s="28"/>
      <c r="I103" s="28"/>
      <c r="J103" s="28"/>
      <c r="K103" s="28"/>
      <c r="L103" s="28"/>
      <c r="M103" s="28"/>
      <c r="N103" s="28"/>
      <c r="O103" s="28"/>
      <c r="P103" s="28"/>
      <c r="Q103" s="28"/>
      <c r="R103" s="28"/>
      <c r="S103" s="28"/>
      <c r="T103" s="28"/>
      <c r="U103" s="28"/>
      <c r="V103" s="28"/>
      <c r="W103" s="28"/>
      <c r="X103" s="28"/>
      <c r="Y103" s="28"/>
      <c r="Z103" s="28"/>
    </row>
    <row r="104" spans="1:26" ht="15" x14ac:dyDescent="0.25">
      <c r="A104" s="79" t="s">
        <v>234</v>
      </c>
      <c r="B104" s="89"/>
      <c r="C104" s="89"/>
      <c r="D104" s="89"/>
      <c r="E104" s="89"/>
      <c r="F104" s="89"/>
      <c r="G104" s="104" t="s">
        <v>235</v>
      </c>
      <c r="H104" s="104"/>
      <c r="I104" s="104"/>
      <c r="J104" s="104"/>
      <c r="K104" s="104"/>
      <c r="L104" s="104"/>
      <c r="M104" s="104"/>
      <c r="N104" s="104"/>
      <c r="O104" s="104"/>
      <c r="P104" s="104"/>
      <c r="Q104" s="104"/>
      <c r="R104" s="104"/>
      <c r="S104" s="104"/>
      <c r="T104" s="104"/>
      <c r="U104" s="104"/>
      <c r="V104" s="104"/>
      <c r="W104" s="104"/>
      <c r="X104" s="104"/>
      <c r="Y104" s="104"/>
      <c r="Z104" s="104"/>
    </row>
    <row r="105" spans="1:26" ht="75" x14ac:dyDescent="0.25">
      <c r="A105" s="52" t="s">
        <v>355</v>
      </c>
      <c r="G105" s="97"/>
      <c r="H105" s="98"/>
      <c r="I105" s="97"/>
      <c r="J105" s="98"/>
      <c r="K105" s="97"/>
      <c r="L105" s="98"/>
      <c r="M105" s="97"/>
      <c r="N105" s="98"/>
      <c r="O105" s="97"/>
      <c r="P105" s="98"/>
      <c r="Q105" s="97"/>
      <c r="R105" s="98"/>
      <c r="S105" s="97"/>
      <c r="T105" s="98"/>
      <c r="U105" s="97"/>
      <c r="V105" s="98"/>
      <c r="W105" s="52"/>
      <c r="X105" s="52"/>
      <c r="Y105" s="52"/>
      <c r="Z105" s="52"/>
    </row>
    <row r="106" spans="1:26" ht="45" x14ac:dyDescent="0.25">
      <c r="A106" s="80" t="s">
        <v>356</v>
      </c>
      <c r="G106" s="97"/>
      <c r="H106" s="98"/>
      <c r="I106" s="97"/>
      <c r="J106" s="98"/>
      <c r="K106" s="97"/>
      <c r="L106" s="98"/>
      <c r="M106" s="97"/>
      <c r="N106" s="98"/>
      <c r="O106" s="97"/>
      <c r="P106" s="98"/>
      <c r="Q106" s="97"/>
      <c r="R106" s="98"/>
      <c r="S106" s="97"/>
      <c r="T106" s="98"/>
      <c r="U106" s="97"/>
      <c r="V106" s="98"/>
      <c r="W106" s="52"/>
      <c r="X106" s="52"/>
      <c r="Y106" s="52"/>
      <c r="Z106" s="52"/>
    </row>
    <row r="107" spans="1:26" ht="15" x14ac:dyDescent="0.25">
      <c r="A107" s="86" t="s">
        <v>237</v>
      </c>
      <c r="G107" s="97"/>
      <c r="H107" s="98"/>
      <c r="I107" s="97"/>
      <c r="J107" s="98"/>
      <c r="K107" s="97"/>
      <c r="L107" s="98"/>
      <c r="M107" s="97"/>
      <c r="N107" s="98"/>
      <c r="O107" s="97"/>
      <c r="P107" s="98"/>
      <c r="Q107" s="97"/>
      <c r="R107" s="98"/>
      <c r="S107" s="97"/>
      <c r="T107" s="98"/>
      <c r="U107" s="97"/>
      <c r="V107" s="98"/>
      <c r="W107" s="52"/>
      <c r="X107" s="52"/>
      <c r="Y107" s="52"/>
      <c r="Z107" s="52"/>
    </row>
    <row r="108" spans="1:26" ht="15" x14ac:dyDescent="0.25">
      <c r="A108" s="86" t="s">
        <v>238</v>
      </c>
      <c r="G108" s="97"/>
      <c r="H108" s="98"/>
      <c r="I108" s="97"/>
      <c r="J108" s="98"/>
      <c r="K108" s="97"/>
      <c r="L108" s="98"/>
      <c r="M108" s="97"/>
      <c r="N108" s="98"/>
      <c r="O108" s="97"/>
      <c r="P108" s="98"/>
      <c r="Q108" s="97"/>
      <c r="R108" s="98"/>
      <c r="S108" s="97"/>
      <c r="T108" s="98"/>
      <c r="U108" s="97"/>
      <c r="V108" s="98"/>
      <c r="W108" s="52"/>
      <c r="X108" s="52"/>
      <c r="Y108" s="52"/>
      <c r="Z108" s="52"/>
    </row>
    <row r="109" spans="1:26" ht="15" x14ac:dyDescent="0.25">
      <c r="A109" s="86" t="s">
        <v>239</v>
      </c>
      <c r="G109" s="97"/>
      <c r="H109" s="98"/>
      <c r="I109" s="97"/>
      <c r="J109" s="98"/>
      <c r="K109" s="97"/>
      <c r="L109" s="98"/>
      <c r="M109" s="97"/>
      <c r="N109" s="98"/>
      <c r="O109" s="97"/>
      <c r="P109" s="98"/>
      <c r="Q109" s="97"/>
      <c r="R109" s="98"/>
      <c r="S109" s="97"/>
      <c r="T109" s="98"/>
      <c r="U109" s="97"/>
      <c r="V109" s="98"/>
      <c r="W109" s="52"/>
      <c r="X109" s="52"/>
      <c r="Y109" s="52"/>
      <c r="Z109" s="52"/>
    </row>
  </sheetData>
  <mergeCells count="82">
    <mergeCell ref="B87:F87"/>
    <mergeCell ref="B88:F88"/>
    <mergeCell ref="Y3:Z3"/>
    <mergeCell ref="G1:H1"/>
    <mergeCell ref="I1:J1"/>
    <mergeCell ref="K1:L1"/>
    <mergeCell ref="M1:N1"/>
    <mergeCell ref="O1:P1"/>
    <mergeCell ref="Q1:R1"/>
    <mergeCell ref="S1:T1"/>
    <mergeCell ref="U1:V1"/>
    <mergeCell ref="W1:X1"/>
    <mergeCell ref="Y1:Z1"/>
    <mergeCell ref="G2:H2"/>
    <mergeCell ref="I2:J2"/>
    <mergeCell ref="U2:V2"/>
    <mergeCell ref="W2:X2"/>
    <mergeCell ref="Y2:Z2"/>
    <mergeCell ref="K2:L2"/>
    <mergeCell ref="M2:N2"/>
    <mergeCell ref="O2:P2"/>
    <mergeCell ref="Q2:R2"/>
    <mergeCell ref="S2:T2"/>
    <mergeCell ref="Q3:R3"/>
    <mergeCell ref="S3:T3"/>
    <mergeCell ref="U3:V3"/>
    <mergeCell ref="W3:X3"/>
    <mergeCell ref="G6:P6"/>
    <mergeCell ref="G3:H3"/>
    <mergeCell ref="I3:J3"/>
    <mergeCell ref="K3:L3"/>
    <mergeCell ref="M3:N3"/>
    <mergeCell ref="O3:P3"/>
    <mergeCell ref="G104:Z104"/>
    <mergeCell ref="G105:H105"/>
    <mergeCell ref="G106:H106"/>
    <mergeCell ref="G107:H107"/>
    <mergeCell ref="K105:L105"/>
    <mergeCell ref="K106:L106"/>
    <mergeCell ref="K107:L107"/>
    <mergeCell ref="O105:P105"/>
    <mergeCell ref="O106:P106"/>
    <mergeCell ref="O107:P107"/>
    <mergeCell ref="S105:T105"/>
    <mergeCell ref="S106:T106"/>
    <mergeCell ref="S107:T107"/>
    <mergeCell ref="U107:V107"/>
    <mergeCell ref="G34:Z34"/>
    <mergeCell ref="G77:Z77"/>
    <mergeCell ref="G74:Z74"/>
    <mergeCell ref="G69:Z69"/>
    <mergeCell ref="G61:Z61"/>
    <mergeCell ref="G48:Z48"/>
    <mergeCell ref="G12:Z12"/>
    <mergeCell ref="M107:N107"/>
    <mergeCell ref="M108:N108"/>
    <mergeCell ref="M109:N109"/>
    <mergeCell ref="G108:H108"/>
    <mergeCell ref="G109:H109"/>
    <mergeCell ref="I105:J105"/>
    <mergeCell ref="I106:J106"/>
    <mergeCell ref="I107:J107"/>
    <mergeCell ref="I108:J108"/>
    <mergeCell ref="I109:J109"/>
    <mergeCell ref="G83:Z83"/>
    <mergeCell ref="S108:T108"/>
    <mergeCell ref="S109:T109"/>
    <mergeCell ref="U105:V105"/>
    <mergeCell ref="U106:V106"/>
    <mergeCell ref="K108:L108"/>
    <mergeCell ref="K109:L109"/>
    <mergeCell ref="M105:N105"/>
    <mergeCell ref="M106:N106"/>
    <mergeCell ref="U108:V108"/>
    <mergeCell ref="U109:V109"/>
    <mergeCell ref="O108:P108"/>
    <mergeCell ref="O109:P109"/>
    <mergeCell ref="Q105:R105"/>
    <mergeCell ref="Q106:R106"/>
    <mergeCell ref="Q107:R107"/>
    <mergeCell ref="Q108:R108"/>
    <mergeCell ref="Q109:R109"/>
  </mergeCells>
  <conditionalFormatting sqref="G7:Y7 G39:Z47 G13:G14 I13:Z14 G35:T38 G36:K47 G49:Z60 A13:A33 G15:Z33 H13:H33 G8:Z11 A11 G84:Z86 G89:Z103 H87:Z88">
    <cfRule type="cellIs" dxfId="604" priority="357" operator="equal">
      <formula>""</formula>
    </cfRule>
    <cfRule type="cellIs" dxfId="603" priority="358" operator="equal">
      <formula>"-"</formula>
    </cfRule>
    <cfRule type="cellIs" dxfId="602" priority="359" operator="equal">
      <formula>0</formula>
    </cfRule>
    <cfRule type="cellIs" dxfId="601" priority="360" operator="equal">
      <formula>1</formula>
    </cfRule>
  </conditionalFormatting>
  <conditionalFormatting sqref="G75:Z76 G78:Z82">
    <cfRule type="cellIs" dxfId="600" priority="285" operator="equal">
      <formula>""</formula>
    </cfRule>
    <cfRule type="cellIs" dxfId="599" priority="286" operator="equal">
      <formula>"-"</formula>
    </cfRule>
    <cfRule type="cellIs" dxfId="598" priority="287" operator="equal">
      <formula>0</formula>
    </cfRule>
    <cfRule type="cellIs" dxfId="597" priority="288" operator="equal">
      <formula>1</formula>
    </cfRule>
  </conditionalFormatting>
  <conditionalFormatting sqref="G64:Z68">
    <cfRule type="cellIs" dxfId="596" priority="293" operator="equal">
      <formula>""</formula>
    </cfRule>
    <cfRule type="cellIs" dxfId="595" priority="294" operator="equal">
      <formula>"-"</formula>
    </cfRule>
    <cfRule type="cellIs" dxfId="594" priority="295" operator="equal">
      <formula>0</formula>
    </cfRule>
    <cfRule type="cellIs" dxfId="593" priority="296" operator="equal">
      <formula>1</formula>
    </cfRule>
  </conditionalFormatting>
  <conditionalFormatting sqref="G70:Z73">
    <cfRule type="cellIs" dxfId="592" priority="289" operator="equal">
      <formula>""</formula>
    </cfRule>
    <cfRule type="cellIs" dxfId="591" priority="290" operator="equal">
      <formula>"-"</formula>
    </cfRule>
    <cfRule type="cellIs" dxfId="590" priority="291" operator="equal">
      <formula>0</formula>
    </cfRule>
    <cfRule type="cellIs" dxfId="589" priority="292" operator="equal">
      <formula>1</formula>
    </cfRule>
  </conditionalFormatting>
  <conditionalFormatting sqref="U35:Z38">
    <cfRule type="cellIs" dxfId="588" priority="277" operator="equal">
      <formula>""</formula>
    </cfRule>
    <cfRule type="cellIs" dxfId="587" priority="278" operator="equal">
      <formula>"-"</formula>
    </cfRule>
    <cfRule type="cellIs" dxfId="586" priority="279" operator="equal">
      <formula>0</formula>
    </cfRule>
    <cfRule type="cellIs" dxfId="585" priority="280" operator="equal">
      <formula>1</formula>
    </cfRule>
  </conditionalFormatting>
  <conditionalFormatting sqref="G63:Z63">
    <cfRule type="cellIs" dxfId="584" priority="273" operator="equal">
      <formula>""</formula>
    </cfRule>
    <cfRule type="cellIs" dxfId="583" priority="274" operator="equal">
      <formula>"-"</formula>
    </cfRule>
    <cfRule type="cellIs" dxfId="582" priority="275" operator="equal">
      <formula>0</formula>
    </cfRule>
    <cfRule type="cellIs" dxfId="581" priority="276" operator="equal">
      <formula>1</formula>
    </cfRule>
  </conditionalFormatting>
  <conditionalFormatting sqref="G62:Z62 G63:K68">
    <cfRule type="cellIs" dxfId="580" priority="269" operator="equal">
      <formula>""</formula>
    </cfRule>
    <cfRule type="cellIs" dxfId="579" priority="270" operator="equal">
      <formula>"-"</formula>
    </cfRule>
    <cfRule type="cellIs" dxfId="578" priority="271" operator="equal">
      <formula>0</formula>
    </cfRule>
    <cfRule type="cellIs" dxfId="577" priority="272" operator="equal">
      <formula>1</formula>
    </cfRule>
  </conditionalFormatting>
  <conditionalFormatting sqref="G35:Z47 G49:Z60 G62:Z68 G70:Z73 G75:Z76 G78:Z82 Q6:Z6 G110:Z1048576 G13:Z33 G7:Z11 G84:Z86 G89:Z103 H87:Z88">
    <cfRule type="containsText" dxfId="576" priority="266" operator="containsText" text="0">
      <formula>NOT(ISERROR(SEARCH("0",G6)))</formula>
    </cfRule>
    <cfRule type="cellIs" dxfId="575" priority="267" operator="equal">
      <formula>1</formula>
    </cfRule>
    <cfRule type="cellIs" dxfId="574" priority="268" operator="equal">
      <formula>2</formula>
    </cfRule>
  </conditionalFormatting>
  <conditionalFormatting sqref="B12">
    <cfRule type="cellIs" dxfId="573" priority="212" operator="equal">
      <formula>1</formula>
    </cfRule>
    <cfRule type="cellIs" dxfId="572" priority="213" operator="between">
      <formula>0%</formula>
      <formula>74%</formula>
    </cfRule>
    <cfRule type="cellIs" dxfId="571" priority="214" operator="between">
      <formula>75%</formula>
      <formula>100%</formula>
    </cfRule>
  </conditionalFormatting>
  <conditionalFormatting sqref="B6">
    <cfRule type="cellIs" dxfId="570" priority="209" operator="equal">
      <formula>1</formula>
    </cfRule>
    <cfRule type="cellIs" dxfId="569" priority="210" operator="between">
      <formula>0%</formula>
      <formula>74%</formula>
    </cfRule>
    <cfRule type="cellIs" dxfId="568" priority="211" operator="between">
      <formula>75%</formula>
      <formula>100%</formula>
    </cfRule>
  </conditionalFormatting>
  <conditionalFormatting sqref="B34">
    <cfRule type="cellIs" dxfId="567" priority="206" operator="equal">
      <formula>1</formula>
    </cfRule>
    <cfRule type="cellIs" dxfId="566" priority="207" operator="between">
      <formula>0%</formula>
      <formula>74%</formula>
    </cfRule>
    <cfRule type="cellIs" dxfId="565" priority="208" operator="between">
      <formula>75%</formula>
      <formula>100%</formula>
    </cfRule>
  </conditionalFormatting>
  <conditionalFormatting sqref="B61">
    <cfRule type="cellIs" dxfId="564" priority="200" operator="equal">
      <formula>1</formula>
    </cfRule>
    <cfRule type="cellIs" dxfId="563" priority="201" operator="between">
      <formula>0%</formula>
      <formula>74%</formula>
    </cfRule>
    <cfRule type="cellIs" dxfId="562" priority="202" operator="between">
      <formula>75%</formula>
      <formula>100%</formula>
    </cfRule>
  </conditionalFormatting>
  <conditionalFormatting sqref="B69">
    <cfRule type="cellIs" dxfId="561" priority="197" operator="equal">
      <formula>1</formula>
    </cfRule>
    <cfRule type="cellIs" dxfId="560" priority="198" operator="between">
      <formula>0%</formula>
      <formula>74%</formula>
    </cfRule>
    <cfRule type="cellIs" dxfId="559" priority="199" operator="between">
      <formula>75%</formula>
      <formula>100%</formula>
    </cfRule>
  </conditionalFormatting>
  <conditionalFormatting sqref="B74">
    <cfRule type="cellIs" dxfId="558" priority="194" operator="equal">
      <formula>1</formula>
    </cfRule>
    <cfRule type="cellIs" dxfId="557" priority="195" operator="between">
      <formula>0%</formula>
      <formula>74%</formula>
    </cfRule>
    <cfRule type="cellIs" dxfId="556" priority="196" operator="between">
      <formula>75%</formula>
      <formula>100%</formula>
    </cfRule>
  </conditionalFormatting>
  <conditionalFormatting sqref="B77:F77">
    <cfRule type="cellIs" dxfId="555" priority="191" operator="equal">
      <formula>1</formula>
    </cfRule>
    <cfRule type="cellIs" dxfId="554" priority="192" operator="between">
      <formula>0%</formula>
      <formula>74%</formula>
    </cfRule>
    <cfRule type="cellIs" dxfId="553" priority="193" operator="between">
      <formula>75%</formula>
      <formula>100%</formula>
    </cfRule>
  </conditionalFormatting>
  <conditionalFormatting sqref="B78:B82 B13:B33 B7:B11 B84:B86 B89:B103">
    <cfRule type="cellIs" dxfId="552" priority="188" operator="equal">
      <formula>1</formula>
    </cfRule>
    <cfRule type="cellIs" dxfId="551" priority="189" operator="between">
      <formula>0.75</formula>
      <formula>1</formula>
    </cfRule>
    <cfRule type="cellIs" dxfId="550" priority="190" operator="between">
      <formula>0</formula>
      <formula>0.75</formula>
    </cfRule>
  </conditionalFormatting>
  <conditionalFormatting sqref="B35:B47">
    <cfRule type="cellIs" dxfId="549" priority="182" operator="equal">
      <formula>1</formula>
    </cfRule>
    <cfRule type="cellIs" dxfId="548" priority="183" operator="between">
      <formula>0.75</formula>
      <formula>1</formula>
    </cfRule>
    <cfRule type="cellIs" dxfId="547" priority="184" operator="between">
      <formula>0</formula>
      <formula>0.75</formula>
    </cfRule>
  </conditionalFormatting>
  <conditionalFormatting sqref="B49:B60">
    <cfRule type="cellIs" dxfId="546" priority="179" operator="equal">
      <formula>1</formula>
    </cfRule>
    <cfRule type="cellIs" dxfId="545" priority="180" operator="between">
      <formula>0.75</formula>
      <formula>1</formula>
    </cfRule>
    <cfRule type="cellIs" dxfId="544" priority="181" operator="between">
      <formula>0</formula>
      <formula>0.75</formula>
    </cfRule>
  </conditionalFormatting>
  <conditionalFormatting sqref="B62:B68">
    <cfRule type="cellIs" dxfId="543" priority="176" operator="equal">
      <formula>1</formula>
    </cfRule>
    <cfRule type="cellIs" dxfId="542" priority="177" operator="between">
      <formula>0.75</formula>
      <formula>1</formula>
    </cfRule>
    <cfRule type="cellIs" dxfId="541" priority="178" operator="between">
      <formula>0</formula>
      <formula>0.75</formula>
    </cfRule>
  </conditionalFormatting>
  <conditionalFormatting sqref="B70:B73">
    <cfRule type="cellIs" dxfId="540" priority="173" operator="equal">
      <formula>1</formula>
    </cfRule>
    <cfRule type="cellIs" dxfId="539" priority="174" operator="between">
      <formula>0.75</formula>
      <formula>1</formula>
    </cfRule>
    <cfRule type="cellIs" dxfId="538" priority="175" operator="between">
      <formula>0</formula>
      <formula>0.75</formula>
    </cfRule>
  </conditionalFormatting>
  <conditionalFormatting sqref="B75:B76">
    <cfRule type="cellIs" dxfId="537" priority="170" operator="equal">
      <formula>1</formula>
    </cfRule>
    <cfRule type="cellIs" dxfId="536" priority="171" operator="between">
      <formula>0.75</formula>
      <formula>1</formula>
    </cfRule>
    <cfRule type="cellIs" dxfId="535" priority="172" operator="between">
      <formula>0</formula>
      <formula>0.75</formula>
    </cfRule>
  </conditionalFormatting>
  <conditionalFormatting sqref="A8:A9">
    <cfRule type="cellIs" dxfId="534" priority="159" operator="equal">
      <formula>""</formula>
    </cfRule>
    <cfRule type="cellIs" dxfId="533" priority="160" operator="equal">
      <formula>"-"</formula>
    </cfRule>
    <cfRule type="cellIs" dxfId="532" priority="161" operator="equal">
      <formula>0</formula>
    </cfRule>
    <cfRule type="cellIs" dxfId="531" priority="162" operator="equal">
      <formula>1</formula>
    </cfRule>
  </conditionalFormatting>
  <conditionalFormatting sqref="A10">
    <cfRule type="cellIs" dxfId="530" priority="155" operator="equal">
      <formula>""</formula>
    </cfRule>
    <cfRule type="cellIs" dxfId="529" priority="156" operator="equal">
      <formula>"-"</formula>
    </cfRule>
    <cfRule type="cellIs" dxfId="528" priority="157" operator="equal">
      <formula>0</formula>
    </cfRule>
    <cfRule type="cellIs" dxfId="527" priority="158" operator="equal">
      <formula>1</formula>
    </cfRule>
  </conditionalFormatting>
  <conditionalFormatting sqref="A35:A47">
    <cfRule type="cellIs" dxfId="526" priority="147" operator="equal">
      <formula>""</formula>
    </cfRule>
    <cfRule type="cellIs" dxfId="525" priority="148" operator="equal">
      <formula>"-"</formula>
    </cfRule>
    <cfRule type="cellIs" dxfId="524" priority="149" operator="equal">
      <formula>0</formula>
    </cfRule>
    <cfRule type="cellIs" dxfId="523" priority="150" operator="equal">
      <formula>1</formula>
    </cfRule>
  </conditionalFormatting>
  <conditionalFormatting sqref="A49:A60">
    <cfRule type="cellIs" dxfId="522" priority="143" operator="equal">
      <formula>""</formula>
    </cfRule>
    <cfRule type="cellIs" dxfId="521" priority="144" operator="equal">
      <formula>"-"</formula>
    </cfRule>
    <cfRule type="cellIs" dxfId="520" priority="145" operator="equal">
      <formula>0</formula>
    </cfRule>
    <cfRule type="cellIs" dxfId="519" priority="146" operator="equal">
      <formula>1</formula>
    </cfRule>
  </conditionalFormatting>
  <conditionalFormatting sqref="A62:A68">
    <cfRule type="cellIs" dxfId="518" priority="139" operator="equal">
      <formula>""</formula>
    </cfRule>
    <cfRule type="cellIs" dxfId="517" priority="140" operator="equal">
      <formula>"-"</formula>
    </cfRule>
    <cfRule type="cellIs" dxfId="516" priority="141" operator="equal">
      <formula>0</formula>
    </cfRule>
    <cfRule type="cellIs" dxfId="515" priority="142" operator="equal">
      <formula>1</formula>
    </cfRule>
  </conditionalFormatting>
  <conditionalFormatting sqref="A70 A72:A73">
    <cfRule type="cellIs" dxfId="514" priority="135" operator="equal">
      <formula>""</formula>
    </cfRule>
    <cfRule type="cellIs" dxfId="513" priority="136" operator="equal">
      <formula>"-"</formula>
    </cfRule>
    <cfRule type="cellIs" dxfId="512" priority="137" operator="equal">
      <formula>0</formula>
    </cfRule>
    <cfRule type="cellIs" dxfId="511" priority="138" operator="equal">
      <formula>1</formula>
    </cfRule>
  </conditionalFormatting>
  <conditionalFormatting sqref="A75:A76">
    <cfRule type="cellIs" dxfId="510" priority="131" operator="equal">
      <formula>""</formula>
    </cfRule>
    <cfRule type="cellIs" dxfId="509" priority="132" operator="equal">
      <formula>"-"</formula>
    </cfRule>
    <cfRule type="cellIs" dxfId="508" priority="133" operator="equal">
      <formula>0</formula>
    </cfRule>
    <cfRule type="cellIs" dxfId="507" priority="134" operator="equal">
      <formula>1</formula>
    </cfRule>
  </conditionalFormatting>
  <conditionalFormatting sqref="F7">
    <cfRule type="cellIs" dxfId="506" priority="80" operator="greaterThan">
      <formula>0</formula>
    </cfRule>
    <cfRule type="cellIs" dxfId="505" priority="83" operator="greaterThan">
      <formula>0</formula>
    </cfRule>
    <cfRule type="cellIs" dxfId="504" priority="86" operator="greaterThan">
      <formula>0</formula>
    </cfRule>
    <cfRule type="cellIs" dxfId="503" priority="89" operator="greaterThan">
      <formula>0</formula>
    </cfRule>
    <cfRule type="cellIs" dxfId="502" priority="92" operator="greaterThan">
      <formula>0</formula>
    </cfRule>
    <cfRule type="cellIs" dxfId="501" priority="95" operator="greaterThan">
      <formula>0</formula>
    </cfRule>
    <cfRule type="cellIs" dxfId="500" priority="98" operator="greaterThan">
      <formula>0</formula>
    </cfRule>
    <cfRule type="cellIs" dxfId="499" priority="101" operator="greaterThan">
      <formula>0</formula>
    </cfRule>
    <cfRule type="cellIs" dxfId="498" priority="104" operator="greaterThan">
      <formula>0</formula>
    </cfRule>
    <cfRule type="cellIs" dxfId="497" priority="107" operator="greaterThan">
      <formula>0</formula>
    </cfRule>
    <cfRule type="cellIs" dxfId="496" priority="110" operator="greaterThan">
      <formula>0</formula>
    </cfRule>
    <cfRule type="cellIs" dxfId="495" priority="113" operator="greaterThan">
      <formula>0</formula>
    </cfRule>
  </conditionalFormatting>
  <conditionalFormatting sqref="F23:F32 F8:F11">
    <cfRule type="cellIs" dxfId="494" priority="109" operator="greaterThan">
      <formula>0</formula>
    </cfRule>
  </conditionalFormatting>
  <conditionalFormatting sqref="F13:F19">
    <cfRule type="cellIs" dxfId="493" priority="106" operator="greaterThan">
      <formula>0</formula>
    </cfRule>
  </conditionalFormatting>
  <conditionalFormatting sqref="F21">
    <cfRule type="cellIs" dxfId="492" priority="103" operator="greaterThan">
      <formula>0</formula>
    </cfRule>
  </conditionalFormatting>
  <conditionalFormatting sqref="F33">
    <cfRule type="cellIs" dxfId="491" priority="97" operator="greaterThan">
      <formula>0</formula>
    </cfRule>
  </conditionalFormatting>
  <conditionalFormatting sqref="F37:F43">
    <cfRule type="cellIs" dxfId="490" priority="94" operator="greaterThan">
      <formula>0</formula>
    </cfRule>
  </conditionalFormatting>
  <conditionalFormatting sqref="F45:F47">
    <cfRule type="cellIs" dxfId="489" priority="91" operator="greaterThan">
      <formula>0</formula>
    </cfRule>
  </conditionalFormatting>
  <conditionalFormatting sqref="F49:F52">
    <cfRule type="cellIs" dxfId="488" priority="88" operator="greaterThan">
      <formula>0</formula>
    </cfRule>
  </conditionalFormatting>
  <conditionalFormatting sqref="F54:F55">
    <cfRule type="cellIs" dxfId="487" priority="85" operator="greaterThan">
      <formula>0</formula>
    </cfRule>
  </conditionalFormatting>
  <conditionalFormatting sqref="F58:F60">
    <cfRule type="cellIs" dxfId="486" priority="82" operator="greaterThan">
      <formula>0</formula>
    </cfRule>
  </conditionalFormatting>
  <conditionalFormatting sqref="F70:F73">
    <cfRule type="cellIs" dxfId="485" priority="79" operator="greaterThan">
      <formula>0</formula>
    </cfRule>
  </conditionalFormatting>
  <conditionalFormatting sqref="A33 A13:A19">
    <cfRule type="containsText" dxfId="484" priority="74" operator="containsText" text="n/a">
      <formula>NOT(ISERROR(SEARCH("n/a",A13)))</formula>
    </cfRule>
  </conditionalFormatting>
  <conditionalFormatting sqref="A21">
    <cfRule type="containsText" dxfId="483" priority="73" operator="containsText" text="n/a">
      <formula>NOT(ISERROR(SEARCH("n/a",A21)))</formula>
    </cfRule>
  </conditionalFormatting>
  <conditionalFormatting sqref="A71">
    <cfRule type="containsText" dxfId="482" priority="68" operator="containsText" text="n/a">
      <formula>NOT(ISERROR(SEARCH("n/a",A71)))</formula>
    </cfRule>
  </conditionalFormatting>
  <conditionalFormatting sqref="G104">
    <cfRule type="containsText" dxfId="481" priority="65" operator="containsText" text="0">
      <formula>NOT(ISERROR(SEARCH("0",G104)))</formula>
    </cfRule>
    <cfRule type="cellIs" dxfId="480" priority="66" operator="equal">
      <formula>1</formula>
    </cfRule>
    <cfRule type="cellIs" dxfId="479" priority="67" operator="equal">
      <formula>2</formula>
    </cfRule>
  </conditionalFormatting>
  <conditionalFormatting sqref="G105:G109 W105:Z109">
    <cfRule type="cellIs" dxfId="478" priority="60" operator="equal">
      <formula>""</formula>
    </cfRule>
    <cfRule type="cellIs" dxfId="477" priority="61" operator="equal">
      <formula>"-"</formula>
    </cfRule>
    <cfRule type="cellIs" dxfId="476" priority="62" operator="equal">
      <formula>0</formula>
    </cfRule>
    <cfRule type="cellIs" dxfId="475" priority="63" operator="equal">
      <formula>1</formula>
    </cfRule>
  </conditionalFormatting>
  <conditionalFormatting sqref="G105:G109 W105:Z109">
    <cfRule type="containsText" dxfId="474" priority="57" operator="containsText" text="0">
      <formula>NOT(ISERROR(SEARCH("0",G105)))</formula>
    </cfRule>
    <cfRule type="cellIs" dxfId="473" priority="58" operator="equal">
      <formula>1</formula>
    </cfRule>
    <cfRule type="cellIs" dxfId="472" priority="59" operator="equal">
      <formula>2</formula>
    </cfRule>
  </conditionalFormatting>
  <conditionalFormatting sqref="I105:I109">
    <cfRule type="cellIs" dxfId="471" priority="53" operator="equal">
      <formula>""</formula>
    </cfRule>
    <cfRule type="cellIs" dxfId="470" priority="54" operator="equal">
      <formula>"-"</formula>
    </cfRule>
    <cfRule type="cellIs" dxfId="469" priority="55" operator="equal">
      <formula>0</formula>
    </cfRule>
    <cfRule type="cellIs" dxfId="468" priority="56" operator="equal">
      <formula>1</formula>
    </cfRule>
  </conditionalFormatting>
  <conditionalFormatting sqref="I105:I109">
    <cfRule type="containsText" dxfId="467" priority="50" operator="containsText" text="0">
      <formula>NOT(ISERROR(SEARCH("0",I105)))</formula>
    </cfRule>
    <cfRule type="cellIs" dxfId="466" priority="51" operator="equal">
      <formula>1</formula>
    </cfRule>
    <cfRule type="cellIs" dxfId="465" priority="52" operator="equal">
      <formula>2</formula>
    </cfRule>
  </conditionalFormatting>
  <conditionalFormatting sqref="K105:K109">
    <cfRule type="cellIs" dxfId="464" priority="46" operator="equal">
      <formula>""</formula>
    </cfRule>
    <cfRule type="cellIs" dxfId="463" priority="47" operator="equal">
      <formula>"-"</formula>
    </cfRule>
    <cfRule type="cellIs" dxfId="462" priority="48" operator="equal">
      <formula>0</formula>
    </cfRule>
    <cfRule type="cellIs" dxfId="461" priority="49" operator="equal">
      <formula>1</formula>
    </cfRule>
  </conditionalFormatting>
  <conditionalFormatting sqref="K105:K109">
    <cfRule type="containsText" dxfId="460" priority="43" operator="containsText" text="0">
      <formula>NOT(ISERROR(SEARCH("0",K105)))</formula>
    </cfRule>
    <cfRule type="cellIs" dxfId="459" priority="44" operator="equal">
      <formula>1</formula>
    </cfRule>
    <cfRule type="cellIs" dxfId="458" priority="45" operator="equal">
      <formula>2</formula>
    </cfRule>
  </conditionalFormatting>
  <conditionalFormatting sqref="M105:M109">
    <cfRule type="cellIs" dxfId="457" priority="39" operator="equal">
      <formula>""</formula>
    </cfRule>
    <cfRule type="cellIs" dxfId="456" priority="40" operator="equal">
      <formula>"-"</formula>
    </cfRule>
    <cfRule type="cellIs" dxfId="455" priority="41" operator="equal">
      <formula>0</formula>
    </cfRule>
    <cfRule type="cellIs" dxfId="454" priority="42" operator="equal">
      <formula>1</formula>
    </cfRule>
  </conditionalFormatting>
  <conditionalFormatting sqref="M105:M109">
    <cfRule type="containsText" dxfId="453" priority="36" operator="containsText" text="0">
      <formula>NOT(ISERROR(SEARCH("0",M105)))</formula>
    </cfRule>
    <cfRule type="cellIs" dxfId="452" priority="37" operator="equal">
      <formula>1</formula>
    </cfRule>
    <cfRule type="cellIs" dxfId="451" priority="38" operator="equal">
      <formula>2</formula>
    </cfRule>
  </conditionalFormatting>
  <conditionalFormatting sqref="O105:O109">
    <cfRule type="cellIs" dxfId="450" priority="32" operator="equal">
      <formula>""</formula>
    </cfRule>
    <cfRule type="cellIs" dxfId="449" priority="33" operator="equal">
      <formula>"-"</formula>
    </cfRule>
    <cfRule type="cellIs" dxfId="448" priority="34" operator="equal">
      <formula>0</formula>
    </cfRule>
    <cfRule type="cellIs" dxfId="447" priority="35" operator="equal">
      <formula>1</formula>
    </cfRule>
  </conditionalFormatting>
  <conditionalFormatting sqref="O105:O109">
    <cfRule type="containsText" dxfId="446" priority="29" operator="containsText" text="0">
      <formula>NOT(ISERROR(SEARCH("0",O105)))</formula>
    </cfRule>
    <cfRule type="cellIs" dxfId="445" priority="30" operator="equal">
      <formula>1</formula>
    </cfRule>
    <cfRule type="cellIs" dxfId="444" priority="31" operator="equal">
      <formula>2</formula>
    </cfRule>
  </conditionalFormatting>
  <conditionalFormatting sqref="Q105:Q109">
    <cfRule type="cellIs" dxfId="443" priority="25" operator="equal">
      <formula>""</formula>
    </cfRule>
    <cfRule type="cellIs" dxfId="442" priority="26" operator="equal">
      <formula>"-"</formula>
    </cfRule>
    <cfRule type="cellIs" dxfId="441" priority="27" operator="equal">
      <formula>0</formula>
    </cfRule>
    <cfRule type="cellIs" dxfId="440" priority="28" operator="equal">
      <formula>1</formula>
    </cfRule>
  </conditionalFormatting>
  <conditionalFormatting sqref="Q105:Q109">
    <cfRule type="containsText" dxfId="439" priority="22" operator="containsText" text="0">
      <formula>NOT(ISERROR(SEARCH("0",Q105)))</formula>
    </cfRule>
    <cfRule type="cellIs" dxfId="438" priority="23" operator="equal">
      <formula>1</formula>
    </cfRule>
    <cfRule type="cellIs" dxfId="437" priority="24" operator="equal">
      <formula>2</formula>
    </cfRule>
  </conditionalFormatting>
  <conditionalFormatting sqref="S105:S109">
    <cfRule type="cellIs" dxfId="436" priority="18" operator="equal">
      <formula>""</formula>
    </cfRule>
    <cfRule type="cellIs" dxfId="435" priority="19" operator="equal">
      <formula>"-"</formula>
    </cfRule>
    <cfRule type="cellIs" dxfId="434" priority="20" operator="equal">
      <formula>0</formula>
    </cfRule>
    <cfRule type="cellIs" dxfId="433" priority="21" operator="equal">
      <formula>1</formula>
    </cfRule>
  </conditionalFormatting>
  <conditionalFormatting sqref="S105:S109">
    <cfRule type="containsText" dxfId="432" priority="15" operator="containsText" text="0">
      <formula>NOT(ISERROR(SEARCH("0",S105)))</formula>
    </cfRule>
    <cfRule type="cellIs" dxfId="431" priority="16" operator="equal">
      <formula>1</formula>
    </cfRule>
    <cfRule type="cellIs" dxfId="430" priority="17" operator="equal">
      <formula>2</formula>
    </cfRule>
  </conditionalFormatting>
  <conditionalFormatting sqref="U105:U109">
    <cfRule type="cellIs" dxfId="429" priority="11" operator="equal">
      <formula>""</formula>
    </cfRule>
    <cfRule type="cellIs" dxfId="428" priority="12" operator="equal">
      <formula>"-"</formula>
    </cfRule>
    <cfRule type="cellIs" dxfId="427" priority="13" operator="equal">
      <formula>0</formula>
    </cfRule>
    <cfRule type="cellIs" dxfId="426" priority="14" operator="equal">
      <formula>1</formula>
    </cfRule>
  </conditionalFormatting>
  <conditionalFormatting sqref="U105:U109">
    <cfRule type="containsText" dxfId="425" priority="8" operator="containsText" text="0">
      <formula>NOT(ISERROR(SEARCH("0",U105)))</formula>
    </cfRule>
    <cfRule type="cellIs" dxfId="424" priority="9" operator="equal">
      <formula>1</formula>
    </cfRule>
    <cfRule type="cellIs" dxfId="423" priority="10" operator="equal">
      <formula>2</formula>
    </cfRule>
  </conditionalFormatting>
  <pageMargins left="0.7" right="0.7" top="0.75" bottom="0.75" header="0.3" footer="0.3"/>
  <pageSetup paperSize="5"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4C1E6-7D7E-4AC3-910F-021777BCCA2B}">
  <dimension ref="A1:D181"/>
  <sheetViews>
    <sheetView topLeftCell="A12" zoomScaleNormal="100" workbookViewId="0">
      <selection activeCell="C10" sqref="C10"/>
    </sheetView>
  </sheetViews>
  <sheetFormatPr defaultRowHeight="15" x14ac:dyDescent="0.25"/>
  <cols>
    <col min="1" max="1" width="17.7109375" customWidth="1"/>
    <col min="2" max="2" width="26.5703125" customWidth="1"/>
    <col min="3" max="3" width="88.85546875" customWidth="1"/>
    <col min="4" max="4" width="27.28515625" customWidth="1"/>
  </cols>
  <sheetData>
    <row r="1" spans="1:4" x14ac:dyDescent="0.25">
      <c r="A1" s="53" t="s">
        <v>95</v>
      </c>
    </row>
    <row r="2" spans="1:4" x14ac:dyDescent="0.25">
      <c r="A2" s="53" t="s">
        <v>96</v>
      </c>
    </row>
    <row r="3" spans="1:4" x14ac:dyDescent="0.25">
      <c r="A3" s="53" t="s">
        <v>97</v>
      </c>
    </row>
    <row r="4" spans="1:4" ht="15.75" thickBot="1" x14ac:dyDescent="0.3">
      <c r="A4" s="42"/>
    </row>
    <row r="5" spans="1:4" ht="30.6" customHeight="1" thickBot="1" x14ac:dyDescent="0.3">
      <c r="A5" s="57" t="s">
        <v>100</v>
      </c>
      <c r="B5" s="58" t="s">
        <v>241</v>
      </c>
      <c r="C5" s="58" t="s">
        <v>98</v>
      </c>
      <c r="D5" s="58" t="s">
        <v>99</v>
      </c>
    </row>
    <row r="6" spans="1:4" x14ac:dyDescent="0.25">
      <c r="A6" s="124" t="s">
        <v>100</v>
      </c>
      <c r="B6" s="118" t="s">
        <v>101</v>
      </c>
      <c r="C6" s="119"/>
      <c r="D6" s="120"/>
    </row>
    <row r="7" spans="1:4" ht="15.75" thickBot="1" x14ac:dyDescent="0.3">
      <c r="A7" s="125"/>
      <c r="B7" s="121"/>
      <c r="C7" s="122"/>
      <c r="D7" s="123"/>
    </row>
    <row r="8" spans="1:4" ht="51.75" thickBot="1" x14ac:dyDescent="0.3">
      <c r="A8" s="59" t="s">
        <v>240</v>
      </c>
      <c r="B8" s="59" t="s">
        <v>103</v>
      </c>
      <c r="C8" s="59" t="s">
        <v>104</v>
      </c>
      <c r="D8" s="60" t="s">
        <v>242</v>
      </c>
    </row>
    <row r="9" spans="1:4" ht="77.25" thickBot="1" x14ac:dyDescent="0.3">
      <c r="A9" s="59" t="s">
        <v>105</v>
      </c>
      <c r="B9" s="59" t="s">
        <v>373</v>
      </c>
      <c r="C9" s="59" t="s">
        <v>106</v>
      </c>
      <c r="D9" s="60" t="s">
        <v>243</v>
      </c>
    </row>
    <row r="10" spans="1:4" ht="77.25" thickBot="1" x14ac:dyDescent="0.3">
      <c r="A10" s="59" t="s">
        <v>107</v>
      </c>
      <c r="B10" s="59" t="s">
        <v>374</v>
      </c>
      <c r="C10" s="60" t="s">
        <v>244</v>
      </c>
      <c r="D10" s="60" t="s">
        <v>243</v>
      </c>
    </row>
    <row r="11" spans="1:4" ht="51.75" thickBot="1" x14ac:dyDescent="0.3">
      <c r="A11" s="59" t="s">
        <v>245</v>
      </c>
      <c r="B11" s="59" t="s">
        <v>375</v>
      </c>
      <c r="C11" s="59" t="s">
        <v>109</v>
      </c>
      <c r="D11" s="60" t="s">
        <v>246</v>
      </c>
    </row>
    <row r="12" spans="1:4" ht="90" thickBot="1" x14ac:dyDescent="0.3">
      <c r="A12" s="43" t="s">
        <v>110</v>
      </c>
      <c r="B12" s="43" t="s">
        <v>376</v>
      </c>
      <c r="C12" s="43" t="s">
        <v>111</v>
      </c>
      <c r="D12" s="44" t="s">
        <v>247</v>
      </c>
    </row>
    <row r="13" spans="1:4" ht="35.450000000000003" customHeight="1" thickBot="1" x14ac:dyDescent="0.3">
      <c r="A13" s="46"/>
      <c r="B13" s="118" t="s">
        <v>248</v>
      </c>
      <c r="C13" s="119"/>
      <c r="D13" s="120"/>
    </row>
    <row r="14" spans="1:4" ht="153.75" thickBot="1" x14ac:dyDescent="0.3">
      <c r="A14" s="56" t="s">
        <v>112</v>
      </c>
      <c r="B14" s="56" t="s">
        <v>113</v>
      </c>
      <c r="C14" s="45" t="s">
        <v>250</v>
      </c>
      <c r="D14" s="44" t="s">
        <v>249</v>
      </c>
    </row>
    <row r="15" spans="1:4" ht="90" thickBot="1" x14ac:dyDescent="0.3">
      <c r="A15" s="59" t="s">
        <v>114</v>
      </c>
      <c r="B15" s="59" t="s">
        <v>115</v>
      </c>
      <c r="C15" s="59" t="s">
        <v>116</v>
      </c>
      <c r="D15" s="60" t="s">
        <v>251</v>
      </c>
    </row>
    <row r="16" spans="1:4" ht="90" thickBot="1" x14ac:dyDescent="0.3">
      <c r="A16" s="61" t="s">
        <v>114</v>
      </c>
      <c r="B16" s="61" t="s">
        <v>117</v>
      </c>
      <c r="C16" s="61" t="s">
        <v>118</v>
      </c>
      <c r="D16" s="62" t="s">
        <v>252</v>
      </c>
    </row>
    <row r="17" spans="1:4" ht="102.75" thickBot="1" x14ac:dyDescent="0.3">
      <c r="A17" s="59" t="s">
        <v>114</v>
      </c>
      <c r="B17" s="59" t="s">
        <v>119</v>
      </c>
      <c r="C17" s="59" t="s">
        <v>120</v>
      </c>
      <c r="D17" s="60" t="s">
        <v>253</v>
      </c>
    </row>
    <row r="18" spans="1:4" ht="102.75" thickBot="1" x14ac:dyDescent="0.3">
      <c r="A18" s="59" t="s">
        <v>114</v>
      </c>
      <c r="B18" s="59" t="s">
        <v>257</v>
      </c>
      <c r="C18" s="60" t="s">
        <v>254</v>
      </c>
      <c r="D18" s="60" t="s">
        <v>255</v>
      </c>
    </row>
    <row r="19" spans="1:4" ht="90" thickBot="1" x14ac:dyDescent="0.3">
      <c r="A19" s="63" t="s">
        <v>114</v>
      </c>
      <c r="B19" s="63" t="s">
        <v>121</v>
      </c>
      <c r="C19" s="63" t="s">
        <v>122</v>
      </c>
      <c r="D19" s="64" t="s">
        <v>258</v>
      </c>
    </row>
    <row r="20" spans="1:4" ht="90" thickBot="1" x14ac:dyDescent="0.3">
      <c r="A20" s="43" t="s">
        <v>114</v>
      </c>
      <c r="B20" s="43" t="s">
        <v>123</v>
      </c>
      <c r="C20" s="65" t="s">
        <v>348</v>
      </c>
      <c r="D20" s="44" t="s">
        <v>259</v>
      </c>
    </row>
    <row r="21" spans="1:4" ht="102.75" thickBot="1" x14ac:dyDescent="0.3">
      <c r="A21" s="59" t="s">
        <v>114</v>
      </c>
      <c r="B21" s="59" t="s">
        <v>124</v>
      </c>
      <c r="C21" s="59" t="s">
        <v>125</v>
      </c>
      <c r="D21" s="66" t="s">
        <v>260</v>
      </c>
    </row>
    <row r="22" spans="1:4" ht="88.9" customHeight="1" thickBot="1" x14ac:dyDescent="0.3">
      <c r="A22" s="63" t="s">
        <v>114</v>
      </c>
      <c r="B22" s="63" t="s">
        <v>126</v>
      </c>
      <c r="C22" s="63" t="s">
        <v>127</v>
      </c>
      <c r="D22" s="67" t="s">
        <v>261</v>
      </c>
    </row>
    <row r="23" spans="1:4" ht="90" thickBot="1" x14ac:dyDescent="0.3">
      <c r="A23" s="59" t="s">
        <v>114</v>
      </c>
      <c r="B23" s="59" t="s">
        <v>128</v>
      </c>
      <c r="C23" s="59" t="s">
        <v>129</v>
      </c>
      <c r="D23" s="60" t="s">
        <v>262</v>
      </c>
    </row>
    <row r="24" spans="1:4" ht="90" thickBot="1" x14ac:dyDescent="0.3">
      <c r="A24" s="59" t="s">
        <v>114</v>
      </c>
      <c r="B24" s="59" t="s">
        <v>130</v>
      </c>
      <c r="C24" s="59" t="s">
        <v>131</v>
      </c>
      <c r="D24" s="60" t="s">
        <v>263</v>
      </c>
    </row>
    <row r="25" spans="1:4" ht="96.6" customHeight="1" thickBot="1" x14ac:dyDescent="0.3">
      <c r="A25" s="59" t="s">
        <v>114</v>
      </c>
      <c r="B25" s="59" t="s">
        <v>132</v>
      </c>
      <c r="C25" s="59" t="s">
        <v>133</v>
      </c>
      <c r="D25" s="60" t="s">
        <v>264</v>
      </c>
    </row>
    <row r="26" spans="1:4" ht="77.25" thickBot="1" x14ac:dyDescent="0.3">
      <c r="A26" s="59" t="s">
        <v>114</v>
      </c>
      <c r="B26" s="59" t="s">
        <v>134</v>
      </c>
      <c r="C26" s="59" t="s">
        <v>135</v>
      </c>
      <c r="D26" s="60" t="s">
        <v>265</v>
      </c>
    </row>
    <row r="27" spans="1:4" ht="77.25" thickBot="1" x14ac:dyDescent="0.3">
      <c r="A27" s="59" t="s">
        <v>114</v>
      </c>
      <c r="B27" s="59" t="s">
        <v>136</v>
      </c>
      <c r="C27" s="59" t="s">
        <v>137</v>
      </c>
      <c r="D27" s="60" t="s">
        <v>266</v>
      </c>
    </row>
    <row r="28" spans="1:4" ht="128.25" thickBot="1" x14ac:dyDescent="0.3">
      <c r="A28" s="43" t="s">
        <v>138</v>
      </c>
      <c r="B28" s="75" t="s">
        <v>330</v>
      </c>
      <c r="C28" s="76" t="s">
        <v>139</v>
      </c>
      <c r="D28" s="44" t="s">
        <v>267</v>
      </c>
    </row>
    <row r="29" spans="1:4" ht="64.5" thickBot="1" x14ac:dyDescent="0.3">
      <c r="A29" s="72" t="s">
        <v>138</v>
      </c>
      <c r="B29" s="73" t="s">
        <v>341</v>
      </c>
      <c r="C29" s="87" t="s">
        <v>328</v>
      </c>
      <c r="D29" s="74" t="s">
        <v>323</v>
      </c>
    </row>
    <row r="30" spans="1:4" ht="64.5" thickBot="1" x14ac:dyDescent="0.3">
      <c r="A30" s="72" t="s">
        <v>138</v>
      </c>
      <c r="B30" s="73" t="s">
        <v>342</v>
      </c>
      <c r="C30" s="87" t="s">
        <v>327</v>
      </c>
      <c r="D30" s="74" t="s">
        <v>323</v>
      </c>
    </row>
    <row r="31" spans="1:4" ht="64.5" thickBot="1" x14ac:dyDescent="0.3">
      <c r="A31" s="72" t="s">
        <v>138</v>
      </c>
      <c r="B31" s="72" t="s">
        <v>343</v>
      </c>
      <c r="C31" s="87" t="s">
        <v>329</v>
      </c>
      <c r="D31" s="74" t="s">
        <v>323</v>
      </c>
    </row>
    <row r="32" spans="1:4" ht="77.25" thickBot="1" x14ac:dyDescent="0.3">
      <c r="A32" s="59" t="s">
        <v>114</v>
      </c>
      <c r="B32" s="59" t="s">
        <v>344</v>
      </c>
      <c r="C32" s="59" t="s">
        <v>140</v>
      </c>
      <c r="D32" s="60" t="s">
        <v>268</v>
      </c>
    </row>
    <row r="33" spans="1:4" ht="115.5" thickBot="1" x14ac:dyDescent="0.3">
      <c r="A33" s="59" t="s">
        <v>114</v>
      </c>
      <c r="B33" s="59" t="s">
        <v>345</v>
      </c>
      <c r="C33" s="59" t="s">
        <v>141</v>
      </c>
      <c r="D33" s="60" t="s">
        <v>269</v>
      </c>
    </row>
    <row r="34" spans="1:4" ht="128.25" thickBot="1" x14ac:dyDescent="0.3">
      <c r="A34" s="43" t="s">
        <v>114</v>
      </c>
      <c r="B34" s="43" t="s">
        <v>346</v>
      </c>
      <c r="C34" s="43" t="s">
        <v>142</v>
      </c>
      <c r="D34" s="44" t="s">
        <v>270</v>
      </c>
    </row>
    <row r="35" spans="1:4" ht="77.25" thickBot="1" x14ac:dyDescent="0.3">
      <c r="A35" s="56" t="s">
        <v>114</v>
      </c>
      <c r="B35" s="56" t="s">
        <v>347</v>
      </c>
      <c r="C35" s="56" t="s">
        <v>143</v>
      </c>
      <c r="D35" s="44" t="s">
        <v>271</v>
      </c>
    </row>
    <row r="36" spans="1:4" x14ac:dyDescent="0.25">
      <c r="A36" s="116"/>
      <c r="B36" s="118" t="s">
        <v>144</v>
      </c>
      <c r="C36" s="119"/>
      <c r="D36" s="120"/>
    </row>
    <row r="37" spans="1:4" ht="15.75" thickBot="1" x14ac:dyDescent="0.3">
      <c r="A37" s="117"/>
      <c r="B37" s="121"/>
      <c r="C37" s="122"/>
      <c r="D37" s="123"/>
    </row>
    <row r="38" spans="1:4" ht="127.9" customHeight="1" thickBot="1" x14ac:dyDescent="0.3">
      <c r="A38" s="59" t="s">
        <v>102</v>
      </c>
      <c r="B38" s="68" t="s">
        <v>145</v>
      </c>
      <c r="C38" s="59" t="s">
        <v>146</v>
      </c>
      <c r="D38" s="60" t="s">
        <v>272</v>
      </c>
    </row>
    <row r="39" spans="1:4" ht="155.44999999999999" customHeight="1" thickBot="1" x14ac:dyDescent="0.3">
      <c r="A39" s="59" t="s">
        <v>102</v>
      </c>
      <c r="B39" s="68" t="s">
        <v>147</v>
      </c>
      <c r="C39" s="59" t="s">
        <v>148</v>
      </c>
      <c r="D39" s="60" t="s">
        <v>273</v>
      </c>
    </row>
    <row r="40" spans="1:4" ht="102.75" thickBot="1" x14ac:dyDescent="0.3">
      <c r="A40" s="59" t="s">
        <v>149</v>
      </c>
      <c r="B40" s="68" t="s">
        <v>150</v>
      </c>
      <c r="C40" s="59" t="s">
        <v>151</v>
      </c>
      <c r="D40" s="60" t="s">
        <v>274</v>
      </c>
    </row>
    <row r="41" spans="1:4" ht="90" thickBot="1" x14ac:dyDescent="0.3">
      <c r="A41" s="59" t="s">
        <v>102</v>
      </c>
      <c r="B41" s="68" t="s">
        <v>152</v>
      </c>
      <c r="C41" s="60" t="s">
        <v>275</v>
      </c>
      <c r="D41" s="60" t="s">
        <v>276</v>
      </c>
    </row>
    <row r="42" spans="1:4" ht="115.5" thickBot="1" x14ac:dyDescent="0.3">
      <c r="A42" s="59" t="s">
        <v>102</v>
      </c>
      <c r="B42" s="68" t="s">
        <v>153</v>
      </c>
      <c r="C42" s="59" t="s">
        <v>154</v>
      </c>
      <c r="D42" s="60" t="s">
        <v>277</v>
      </c>
    </row>
    <row r="43" spans="1:4" ht="128.25" thickBot="1" x14ac:dyDescent="0.3">
      <c r="A43" s="59" t="s">
        <v>102</v>
      </c>
      <c r="B43" s="68" t="s">
        <v>92</v>
      </c>
      <c r="C43" s="59" t="s">
        <v>155</v>
      </c>
      <c r="D43" s="60" t="s">
        <v>278</v>
      </c>
    </row>
    <row r="44" spans="1:4" ht="90" thickBot="1" x14ac:dyDescent="0.3">
      <c r="A44" s="59" t="s">
        <v>102</v>
      </c>
      <c r="B44" s="68" t="s">
        <v>156</v>
      </c>
      <c r="C44" s="59" t="s">
        <v>157</v>
      </c>
      <c r="D44" s="60" t="s">
        <v>279</v>
      </c>
    </row>
    <row r="45" spans="1:4" ht="128.25" thickBot="1" x14ac:dyDescent="0.3">
      <c r="A45" s="59" t="s">
        <v>102</v>
      </c>
      <c r="B45" s="68" t="s">
        <v>158</v>
      </c>
      <c r="C45" s="59" t="s">
        <v>159</v>
      </c>
      <c r="D45" s="60" t="s">
        <v>280</v>
      </c>
    </row>
    <row r="46" spans="1:4" ht="77.25" thickBot="1" x14ac:dyDescent="0.3">
      <c r="A46" s="43" t="s">
        <v>160</v>
      </c>
      <c r="B46" s="55" t="s">
        <v>161</v>
      </c>
      <c r="C46" s="43" t="s">
        <v>162</v>
      </c>
      <c r="D46" s="44" t="s">
        <v>281</v>
      </c>
    </row>
    <row r="47" spans="1:4" ht="115.5" thickBot="1" x14ac:dyDescent="0.3">
      <c r="A47" s="59" t="s">
        <v>282</v>
      </c>
      <c r="B47" s="68" t="s">
        <v>163</v>
      </c>
      <c r="C47" s="59" t="s">
        <v>164</v>
      </c>
      <c r="D47" s="60" t="s">
        <v>283</v>
      </c>
    </row>
    <row r="48" spans="1:4" ht="90" thickBot="1" x14ac:dyDescent="0.3">
      <c r="A48" s="59" t="s">
        <v>284</v>
      </c>
      <c r="B48" s="68" t="s">
        <v>165</v>
      </c>
      <c r="C48" s="59" t="s">
        <v>166</v>
      </c>
      <c r="D48" s="60" t="s">
        <v>285</v>
      </c>
    </row>
    <row r="49" spans="1:4" ht="115.5" thickBot="1" x14ac:dyDescent="0.3">
      <c r="A49" s="59" t="s">
        <v>102</v>
      </c>
      <c r="B49" s="68" t="s">
        <v>167</v>
      </c>
      <c r="C49" s="60" t="s">
        <v>286</v>
      </c>
      <c r="D49" s="60" t="s">
        <v>287</v>
      </c>
    </row>
    <row r="50" spans="1:4" ht="115.5" thickBot="1" x14ac:dyDescent="0.3">
      <c r="A50" s="43" t="s">
        <v>102</v>
      </c>
      <c r="B50" s="55" t="s">
        <v>168</v>
      </c>
      <c r="C50" s="43" t="s">
        <v>169</v>
      </c>
      <c r="D50" s="44" t="s">
        <v>288</v>
      </c>
    </row>
    <row r="51" spans="1:4" x14ac:dyDescent="0.25">
      <c r="A51" s="116"/>
      <c r="B51" s="118" t="s">
        <v>170</v>
      </c>
      <c r="C51" s="119"/>
      <c r="D51" s="120"/>
    </row>
    <row r="52" spans="1:4" ht="15.75" thickBot="1" x14ac:dyDescent="0.3">
      <c r="A52" s="117"/>
      <c r="B52" s="121"/>
      <c r="C52" s="122"/>
      <c r="D52" s="123"/>
    </row>
    <row r="53" spans="1:4" ht="102.75" thickBot="1" x14ac:dyDescent="0.3">
      <c r="A53" s="59" t="s">
        <v>171</v>
      </c>
      <c r="B53" s="68" t="s">
        <v>172</v>
      </c>
      <c r="C53" s="59" t="s">
        <v>173</v>
      </c>
      <c r="D53" s="60" t="s">
        <v>289</v>
      </c>
    </row>
    <row r="54" spans="1:4" ht="102.75" thickBot="1" x14ac:dyDescent="0.3">
      <c r="A54" s="59" t="s">
        <v>174</v>
      </c>
      <c r="B54" s="68" t="s">
        <v>175</v>
      </c>
      <c r="C54" s="59" t="s">
        <v>176</v>
      </c>
      <c r="D54" s="60" t="s">
        <v>289</v>
      </c>
    </row>
    <row r="55" spans="1:4" ht="102.75" thickBot="1" x14ac:dyDescent="0.3">
      <c r="A55" s="59" t="s">
        <v>171</v>
      </c>
      <c r="B55" s="68" t="s">
        <v>177</v>
      </c>
      <c r="C55" s="59"/>
      <c r="D55" s="60" t="s">
        <v>289</v>
      </c>
    </row>
    <row r="56" spans="1:4" ht="102.75" thickBot="1" x14ac:dyDescent="0.3">
      <c r="A56" s="59" t="s">
        <v>171</v>
      </c>
      <c r="B56" s="68" t="s">
        <v>178</v>
      </c>
      <c r="C56" s="59" t="s">
        <v>179</v>
      </c>
      <c r="D56" s="60" t="s">
        <v>290</v>
      </c>
    </row>
    <row r="57" spans="1:4" ht="142.9" customHeight="1" thickBot="1" x14ac:dyDescent="0.3">
      <c r="A57" s="43" t="s">
        <v>171</v>
      </c>
      <c r="B57" s="68" t="s">
        <v>340</v>
      </c>
      <c r="C57" s="43"/>
      <c r="D57" s="44" t="s">
        <v>291</v>
      </c>
    </row>
    <row r="58" spans="1:4" ht="153.75" thickBot="1" x14ac:dyDescent="0.3">
      <c r="A58" s="59" t="s">
        <v>171</v>
      </c>
      <c r="B58" s="68" t="s">
        <v>180</v>
      </c>
      <c r="C58" s="59" t="s">
        <v>181</v>
      </c>
      <c r="D58" s="60" t="s">
        <v>292</v>
      </c>
    </row>
    <row r="59" spans="1:4" ht="153.75" thickBot="1" x14ac:dyDescent="0.3">
      <c r="A59" s="59" t="s">
        <v>171</v>
      </c>
      <c r="B59" s="68" t="s">
        <v>182</v>
      </c>
      <c r="C59" s="59" t="s">
        <v>183</v>
      </c>
      <c r="D59" s="60" t="s">
        <v>293</v>
      </c>
    </row>
    <row r="60" spans="1:4" ht="115.5" thickBot="1" x14ac:dyDescent="0.3">
      <c r="A60" s="59" t="s">
        <v>171</v>
      </c>
      <c r="B60" s="68" t="s">
        <v>184</v>
      </c>
      <c r="C60" s="59" t="s">
        <v>185</v>
      </c>
      <c r="D60" s="60" t="s">
        <v>295</v>
      </c>
    </row>
    <row r="61" spans="1:4" ht="90" thickBot="1" x14ac:dyDescent="0.3">
      <c r="A61" s="59" t="s">
        <v>171</v>
      </c>
      <c r="B61" s="68" t="s">
        <v>186</v>
      </c>
      <c r="C61" s="59" t="s">
        <v>187</v>
      </c>
      <c r="D61" s="60" t="s">
        <v>296</v>
      </c>
    </row>
    <row r="62" spans="1:4" ht="77.25" thickBot="1" x14ac:dyDescent="0.3">
      <c r="A62" s="59" t="s">
        <v>171</v>
      </c>
      <c r="B62" s="68" t="s">
        <v>188</v>
      </c>
      <c r="C62" s="60" t="s">
        <v>294</v>
      </c>
      <c r="D62" s="60" t="s">
        <v>297</v>
      </c>
    </row>
    <row r="63" spans="1:4" ht="128.25" thickBot="1" x14ac:dyDescent="0.3">
      <c r="A63" s="59" t="s">
        <v>171</v>
      </c>
      <c r="B63" s="68" t="s">
        <v>189</v>
      </c>
      <c r="C63" s="59" t="s">
        <v>190</v>
      </c>
      <c r="D63" s="60" t="s">
        <v>298</v>
      </c>
    </row>
    <row r="64" spans="1:4" ht="115.5" thickBot="1" x14ac:dyDescent="0.3">
      <c r="A64" s="43" t="s">
        <v>171</v>
      </c>
      <c r="B64" s="55" t="s">
        <v>191</v>
      </c>
      <c r="C64" s="43" t="s">
        <v>192</v>
      </c>
      <c r="D64" s="44" t="s">
        <v>299</v>
      </c>
    </row>
    <row r="65" spans="1:4" x14ac:dyDescent="0.25">
      <c r="A65" s="116"/>
      <c r="B65" s="118" t="s">
        <v>193</v>
      </c>
      <c r="C65" s="119"/>
      <c r="D65" s="120"/>
    </row>
    <row r="66" spans="1:4" ht="15.75" thickBot="1" x14ac:dyDescent="0.3">
      <c r="A66" s="117"/>
      <c r="B66" s="121"/>
      <c r="C66" s="122"/>
      <c r="D66" s="123"/>
    </row>
    <row r="67" spans="1:4" ht="120" customHeight="1" thickBot="1" x14ac:dyDescent="0.3">
      <c r="A67" s="59" t="s">
        <v>102</v>
      </c>
      <c r="B67" s="68" t="s">
        <v>194</v>
      </c>
      <c r="C67" s="59" t="s">
        <v>195</v>
      </c>
      <c r="D67" s="60" t="s">
        <v>300</v>
      </c>
    </row>
    <row r="68" spans="1:4" ht="305.45" customHeight="1" thickBot="1" x14ac:dyDescent="0.3">
      <c r="A68" s="59" t="s">
        <v>196</v>
      </c>
      <c r="B68" s="69" t="s">
        <v>301</v>
      </c>
      <c r="C68" s="59" t="s">
        <v>197</v>
      </c>
      <c r="D68" s="60" t="s">
        <v>302</v>
      </c>
    </row>
    <row r="69" spans="1:4" ht="102.75" thickBot="1" x14ac:dyDescent="0.3">
      <c r="A69" s="59" t="s">
        <v>196</v>
      </c>
      <c r="B69" s="68" t="s">
        <v>198</v>
      </c>
      <c r="C69" s="59" t="s">
        <v>199</v>
      </c>
      <c r="D69" s="60" t="s">
        <v>303</v>
      </c>
    </row>
    <row r="70" spans="1:4" ht="102" customHeight="1" thickBot="1" x14ac:dyDescent="0.3">
      <c r="A70" s="59" t="s">
        <v>196</v>
      </c>
      <c r="B70" s="68" t="s">
        <v>200</v>
      </c>
      <c r="C70" s="59" t="s">
        <v>201</v>
      </c>
      <c r="D70" s="60" t="s">
        <v>304</v>
      </c>
    </row>
    <row r="71" spans="1:4" ht="128.25" thickBot="1" x14ac:dyDescent="0.3">
      <c r="A71" s="59" t="s">
        <v>196</v>
      </c>
      <c r="B71" s="68" t="s">
        <v>202</v>
      </c>
      <c r="C71" s="59" t="s">
        <v>203</v>
      </c>
      <c r="D71" s="60" t="s">
        <v>305</v>
      </c>
    </row>
    <row r="72" spans="1:4" ht="64.5" thickBot="1" x14ac:dyDescent="0.3">
      <c r="A72" s="59" t="s">
        <v>196</v>
      </c>
      <c r="B72" s="68" t="s">
        <v>204</v>
      </c>
      <c r="C72" s="59" t="s">
        <v>205</v>
      </c>
      <c r="D72" s="60" t="s">
        <v>306</v>
      </c>
    </row>
    <row r="73" spans="1:4" ht="90" thickBot="1" x14ac:dyDescent="0.3">
      <c r="A73" s="43" t="s">
        <v>108</v>
      </c>
      <c r="B73" s="55" t="s">
        <v>206</v>
      </c>
      <c r="C73" s="44" t="s">
        <v>307</v>
      </c>
      <c r="D73" s="44" t="s">
        <v>308</v>
      </c>
    </row>
    <row r="74" spans="1:4" ht="24.6" customHeight="1" thickBot="1" x14ac:dyDescent="0.3">
      <c r="A74" s="70"/>
      <c r="B74" s="113" t="s">
        <v>207</v>
      </c>
      <c r="C74" s="114"/>
      <c r="D74" s="115"/>
    </row>
    <row r="75" spans="1:4" ht="90" thickBot="1" x14ac:dyDescent="0.3">
      <c r="A75" s="59" t="s">
        <v>208</v>
      </c>
      <c r="B75" s="68" t="s">
        <v>93</v>
      </c>
      <c r="C75" s="60" t="s">
        <v>209</v>
      </c>
      <c r="D75" s="60" t="s">
        <v>309</v>
      </c>
    </row>
    <row r="76" spans="1:4" ht="51.75" thickBot="1" x14ac:dyDescent="0.3">
      <c r="A76" s="59" t="s">
        <v>208</v>
      </c>
      <c r="B76" s="68" t="s">
        <v>94</v>
      </c>
      <c r="C76" s="59"/>
      <c r="D76" s="60" t="s">
        <v>310</v>
      </c>
    </row>
    <row r="77" spans="1:4" ht="77.25" thickBot="1" x14ac:dyDescent="0.3">
      <c r="A77" s="59" t="s">
        <v>102</v>
      </c>
      <c r="B77" s="68" t="s">
        <v>210</v>
      </c>
      <c r="C77" s="59" t="s">
        <v>211</v>
      </c>
      <c r="D77" s="60" t="s">
        <v>311</v>
      </c>
    </row>
    <row r="78" spans="1:4" ht="88.9" customHeight="1" thickBot="1" x14ac:dyDescent="0.3">
      <c r="A78" s="59" t="s">
        <v>102</v>
      </c>
      <c r="B78" s="68" t="s">
        <v>212</v>
      </c>
      <c r="C78" s="59" t="s">
        <v>213</v>
      </c>
      <c r="D78" s="60" t="s">
        <v>312</v>
      </c>
    </row>
    <row r="79" spans="1:4" ht="24.6" customHeight="1" thickBot="1" x14ac:dyDescent="0.3">
      <c r="A79" s="47"/>
      <c r="B79" s="110" t="s">
        <v>214</v>
      </c>
      <c r="C79" s="111"/>
      <c r="D79" s="112"/>
    </row>
    <row r="80" spans="1:4" ht="64.5" thickBot="1" x14ac:dyDescent="0.3">
      <c r="A80" s="56" t="s">
        <v>108</v>
      </c>
      <c r="B80" s="54" t="s">
        <v>215</v>
      </c>
      <c r="C80" s="56" t="s">
        <v>216</v>
      </c>
      <c r="D80" s="44" t="s">
        <v>313</v>
      </c>
    </row>
    <row r="81" spans="1:4" ht="115.5" thickBot="1" x14ac:dyDescent="0.3">
      <c r="A81" s="59" t="s">
        <v>108</v>
      </c>
      <c r="B81" s="68" t="s">
        <v>217</v>
      </c>
      <c r="C81" s="59" t="s">
        <v>218</v>
      </c>
      <c r="D81" s="60" t="s">
        <v>314</v>
      </c>
    </row>
    <row r="82" spans="1:4" ht="15.75" thickBot="1" x14ac:dyDescent="0.3">
      <c r="A82" s="48"/>
      <c r="B82" s="110" t="s">
        <v>59</v>
      </c>
      <c r="C82" s="111"/>
      <c r="D82" s="112"/>
    </row>
    <row r="83" spans="1:4" ht="77.25" thickBot="1" x14ac:dyDescent="0.3">
      <c r="A83" s="59" t="s">
        <v>219</v>
      </c>
      <c r="B83" s="68" t="s">
        <v>220</v>
      </c>
      <c r="C83" s="71" t="s">
        <v>315</v>
      </c>
      <c r="D83" s="60" t="s">
        <v>316</v>
      </c>
    </row>
    <row r="84" spans="1:4" ht="64.5" thickBot="1" x14ac:dyDescent="0.3">
      <c r="A84" s="59" t="s">
        <v>219</v>
      </c>
      <c r="B84" s="68" t="s">
        <v>221</v>
      </c>
      <c r="C84" s="59" t="s">
        <v>222</v>
      </c>
      <c r="D84" s="60" t="s">
        <v>317</v>
      </c>
    </row>
    <row r="85" spans="1:4" ht="77.25" thickBot="1" x14ac:dyDescent="0.3">
      <c r="A85" s="59" t="s">
        <v>223</v>
      </c>
      <c r="B85" s="68" t="s">
        <v>224</v>
      </c>
      <c r="C85" s="59" t="s">
        <v>225</v>
      </c>
      <c r="D85" s="60" t="s">
        <v>318</v>
      </c>
    </row>
    <row r="86" spans="1:4" ht="159.6" customHeight="1" thickBot="1" x14ac:dyDescent="0.3">
      <c r="A86" s="59" t="s">
        <v>219</v>
      </c>
      <c r="B86" s="68" t="s">
        <v>226</v>
      </c>
      <c r="C86" s="60" t="s">
        <v>319</v>
      </c>
      <c r="D86" s="60" t="s">
        <v>320</v>
      </c>
    </row>
    <row r="87" spans="1:4" ht="90" thickBot="1" x14ac:dyDescent="0.3">
      <c r="A87" s="59" t="s">
        <v>219</v>
      </c>
      <c r="B87" s="68" t="s">
        <v>227</v>
      </c>
      <c r="C87" s="60" t="s">
        <v>321</v>
      </c>
      <c r="D87" s="60" t="s">
        <v>322</v>
      </c>
    </row>
    <row r="88" spans="1:4" x14ac:dyDescent="0.25">
      <c r="A88" s="42"/>
    </row>
    <row r="89" spans="1:4" x14ac:dyDescent="0.25">
      <c r="A89" s="42"/>
    </row>
    <row r="90" spans="1:4" ht="18.75" x14ac:dyDescent="0.25">
      <c r="A90" s="50" t="s">
        <v>228</v>
      </c>
    </row>
    <row r="91" spans="1:4" x14ac:dyDescent="0.25">
      <c r="A91" s="49"/>
    </row>
    <row r="124" spans="1:2" x14ac:dyDescent="0.25">
      <c r="B124" s="51" t="s">
        <v>229</v>
      </c>
    </row>
    <row r="126" spans="1:2" ht="18.75" x14ac:dyDescent="0.25">
      <c r="A126" s="50" t="s">
        <v>230</v>
      </c>
    </row>
    <row r="140" spans="1:2" x14ac:dyDescent="0.25">
      <c r="B140" s="51" t="s">
        <v>231</v>
      </c>
    </row>
    <row r="142" spans="1:2" ht="18.75" x14ac:dyDescent="0.25">
      <c r="A142" s="50" t="s">
        <v>232</v>
      </c>
    </row>
    <row r="181" spans="2:2" x14ac:dyDescent="0.25">
      <c r="B181" s="51" t="s">
        <v>233</v>
      </c>
    </row>
  </sheetData>
  <mergeCells count="12">
    <mergeCell ref="A6:A7"/>
    <mergeCell ref="B6:D7"/>
    <mergeCell ref="A51:A52"/>
    <mergeCell ref="B51:D52"/>
    <mergeCell ref="A36:A37"/>
    <mergeCell ref="B36:D37"/>
    <mergeCell ref="B13:D13"/>
    <mergeCell ref="B82:D82"/>
    <mergeCell ref="B79:D79"/>
    <mergeCell ref="B74:D74"/>
    <mergeCell ref="A65:A66"/>
    <mergeCell ref="B65:D66"/>
  </mergeCells>
  <hyperlinks>
    <hyperlink ref="B124" r:id="rId1" display="https://integrationacademy.ahrq.gov/sites/default/files/2020-07/PHQ-9.pdf" xr:uid="{576903BF-8119-42A5-8EB7-B198757598DC}"/>
    <hyperlink ref="B140" r:id="rId2" display="https://www.pedagogyeducation.com/Main-Campus/Resource-Library/Correctional-Nursing/CAGE-AID-Substance-Abuse-Screening-Tool.aspx" xr:uid="{E037B75E-D2CF-413E-B760-28ED3CAA383F}"/>
    <hyperlink ref="B181" r:id="rId3" display="https://www.phoenixaustralia.org/wp-content/uploads/2020/01/PTSD-Screen-for-DSM-5.pdf" xr:uid="{949BBAD3-3A53-47DB-BA82-27A9C2EFA0F5}"/>
  </hyperlinks>
  <pageMargins left="0.7" right="0.7" top="0.75" bottom="0.75" header="0.3" footer="0.3"/>
  <pageSetup orientation="portrait" verticalDpi="0"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DC98C-629D-400B-84DE-D6215337DED6}">
  <dimension ref="A1:C81"/>
  <sheetViews>
    <sheetView workbookViewId="0">
      <selection activeCell="C6" sqref="C6"/>
    </sheetView>
  </sheetViews>
  <sheetFormatPr defaultRowHeight="15" x14ac:dyDescent="0.25"/>
  <cols>
    <col min="1" max="1" width="31.42578125" customWidth="1"/>
    <col min="2" max="2" width="15.140625" customWidth="1"/>
    <col min="3" max="3" width="35.7109375" customWidth="1"/>
  </cols>
  <sheetData>
    <row r="1" spans="1:3" ht="17.25" customHeight="1" x14ac:dyDescent="0.25">
      <c r="A1" s="88" t="s">
        <v>349</v>
      </c>
      <c r="B1" s="88" t="s">
        <v>350</v>
      </c>
      <c r="C1" s="88" t="s">
        <v>351</v>
      </c>
    </row>
    <row r="2" spans="1:3" x14ac:dyDescent="0.25">
      <c r="A2" s="79" t="s">
        <v>3</v>
      </c>
    </row>
    <row r="3" spans="1:3" ht="90" x14ac:dyDescent="0.25">
      <c r="A3" s="80" t="s">
        <v>365</v>
      </c>
    </row>
    <row r="4" spans="1:3" ht="75" x14ac:dyDescent="0.25">
      <c r="A4" s="81" t="s">
        <v>369</v>
      </c>
    </row>
    <row r="5" spans="1:3" ht="75" x14ac:dyDescent="0.25">
      <c r="A5" s="81" t="s">
        <v>370</v>
      </c>
    </row>
    <row r="6" spans="1:3" ht="45" x14ac:dyDescent="0.25">
      <c r="A6" s="81" t="s">
        <v>371</v>
      </c>
    </row>
    <row r="7" spans="1:3" ht="60" x14ac:dyDescent="0.25">
      <c r="A7" s="81" t="s">
        <v>372</v>
      </c>
    </row>
    <row r="8" spans="1:3" x14ac:dyDescent="0.25">
      <c r="A8" s="82" t="s">
        <v>25</v>
      </c>
    </row>
    <row r="9" spans="1:3" ht="90" x14ac:dyDescent="0.25">
      <c r="A9" s="80" t="s">
        <v>63</v>
      </c>
    </row>
    <row r="10" spans="1:3" ht="60" x14ac:dyDescent="0.25">
      <c r="A10" s="80" t="s">
        <v>64</v>
      </c>
    </row>
    <row r="11" spans="1:3" ht="135" x14ac:dyDescent="0.25">
      <c r="A11" s="80" t="s">
        <v>65</v>
      </c>
    </row>
    <row r="12" spans="1:3" ht="60" x14ac:dyDescent="0.25">
      <c r="A12" s="80" t="s">
        <v>66</v>
      </c>
    </row>
    <row r="13" spans="1:3" ht="30" x14ac:dyDescent="0.25">
      <c r="A13" s="80" t="s">
        <v>256</v>
      </c>
    </row>
    <row r="14" spans="1:3" x14ac:dyDescent="0.25">
      <c r="A14" s="80" t="s">
        <v>67</v>
      </c>
    </row>
    <row r="15" spans="1:3" x14ac:dyDescent="0.25">
      <c r="A15" s="80" t="s">
        <v>68</v>
      </c>
    </row>
    <row r="16" spans="1:3" x14ac:dyDescent="0.25">
      <c r="A16" s="80" t="s">
        <v>69</v>
      </c>
    </row>
    <row r="17" spans="1:1" ht="45" x14ac:dyDescent="0.25">
      <c r="A17" s="80" t="s">
        <v>70</v>
      </c>
    </row>
    <row r="18" spans="1:1" ht="45" x14ac:dyDescent="0.25">
      <c r="A18" s="80" t="s">
        <v>71</v>
      </c>
    </row>
    <row r="19" spans="1:1" ht="90" x14ac:dyDescent="0.25">
      <c r="A19" s="80" t="s">
        <v>72</v>
      </c>
    </row>
    <row r="20" spans="1:1" ht="105" x14ac:dyDescent="0.25">
      <c r="A20" s="80" t="s">
        <v>73</v>
      </c>
    </row>
    <row r="21" spans="1:1" ht="60" x14ac:dyDescent="0.25">
      <c r="A21" s="80" t="s">
        <v>74</v>
      </c>
    </row>
    <row r="22" spans="1:1" x14ac:dyDescent="0.25">
      <c r="A22" s="80" t="s">
        <v>75</v>
      </c>
    </row>
    <row r="23" spans="1:1" ht="150" x14ac:dyDescent="0.25">
      <c r="A23" s="80" t="s">
        <v>331</v>
      </c>
    </row>
    <row r="24" spans="1:1" ht="90" x14ac:dyDescent="0.25">
      <c r="A24" s="80" t="s">
        <v>336</v>
      </c>
    </row>
    <row r="25" spans="1:1" ht="90" x14ac:dyDescent="0.25">
      <c r="A25" s="80" t="s">
        <v>337</v>
      </c>
    </row>
    <row r="26" spans="1:1" ht="90" x14ac:dyDescent="0.25">
      <c r="A26" s="80" t="s">
        <v>338</v>
      </c>
    </row>
    <row r="27" spans="1:1" x14ac:dyDescent="0.25">
      <c r="A27" s="80" t="s">
        <v>332</v>
      </c>
    </row>
    <row r="28" spans="1:1" ht="60" x14ac:dyDescent="0.25">
      <c r="A28" s="80" t="s">
        <v>333</v>
      </c>
    </row>
    <row r="29" spans="1:1" ht="105" x14ac:dyDescent="0.25">
      <c r="A29" s="80" t="s">
        <v>334</v>
      </c>
    </row>
    <row r="30" spans="1:1" ht="105" x14ac:dyDescent="0.25">
      <c r="A30" s="80" t="s">
        <v>335</v>
      </c>
    </row>
    <row r="31" spans="1:1" x14ac:dyDescent="0.25">
      <c r="A31" s="79" t="s">
        <v>27</v>
      </c>
    </row>
    <row r="32" spans="1:1" ht="75" x14ac:dyDescent="0.25">
      <c r="A32" s="80" t="s">
        <v>56</v>
      </c>
    </row>
    <row r="33" spans="1:1" ht="30" x14ac:dyDescent="0.25">
      <c r="A33" s="80" t="s">
        <v>26</v>
      </c>
    </row>
    <row r="34" spans="1:1" ht="75" x14ac:dyDescent="0.25">
      <c r="A34" s="80" t="s">
        <v>57</v>
      </c>
    </row>
    <row r="35" spans="1:1" ht="75" x14ac:dyDescent="0.25">
      <c r="A35" s="80" t="s">
        <v>32</v>
      </c>
    </row>
    <row r="36" spans="1:1" ht="135" x14ac:dyDescent="0.25">
      <c r="A36" s="80" t="s">
        <v>40</v>
      </c>
    </row>
    <row r="37" spans="1:1" ht="120" x14ac:dyDescent="0.25">
      <c r="A37" s="80" t="s">
        <v>325</v>
      </c>
    </row>
    <row r="38" spans="1:1" ht="45" x14ac:dyDescent="0.25">
      <c r="A38" s="80" t="s">
        <v>33</v>
      </c>
    </row>
    <row r="39" spans="1:1" ht="75" x14ac:dyDescent="0.25">
      <c r="A39" s="80" t="s">
        <v>34</v>
      </c>
    </row>
    <row r="40" spans="1:1" ht="45" x14ac:dyDescent="0.25">
      <c r="A40" s="80" t="s">
        <v>35</v>
      </c>
    </row>
    <row r="41" spans="1:1" ht="75" x14ac:dyDescent="0.25">
      <c r="A41" s="80" t="s">
        <v>36</v>
      </c>
    </row>
    <row r="42" spans="1:1" ht="75" x14ac:dyDescent="0.25">
      <c r="A42" s="80" t="s">
        <v>37</v>
      </c>
    </row>
    <row r="43" spans="1:1" ht="45" x14ac:dyDescent="0.25">
      <c r="A43" s="80" t="s">
        <v>38</v>
      </c>
    </row>
    <row r="44" spans="1:1" ht="45" x14ac:dyDescent="0.25">
      <c r="A44" s="80" t="s">
        <v>39</v>
      </c>
    </row>
    <row r="45" spans="1:1" ht="30" x14ac:dyDescent="0.25">
      <c r="A45" s="79" t="s">
        <v>21</v>
      </c>
    </row>
    <row r="46" spans="1:1" ht="30" x14ac:dyDescent="0.25">
      <c r="A46" s="80" t="s">
        <v>4</v>
      </c>
    </row>
    <row r="47" spans="1:1" ht="60" x14ac:dyDescent="0.25">
      <c r="A47" s="80" t="s">
        <v>5</v>
      </c>
    </row>
    <row r="48" spans="1:1" ht="45" x14ac:dyDescent="0.25">
      <c r="A48" s="80" t="s">
        <v>6</v>
      </c>
    </row>
    <row r="49" spans="1:1" ht="45" x14ac:dyDescent="0.25">
      <c r="A49" s="80" t="s">
        <v>7</v>
      </c>
    </row>
    <row r="50" spans="1:1" ht="90" x14ac:dyDescent="0.25">
      <c r="A50" s="80" t="s">
        <v>339</v>
      </c>
    </row>
    <row r="51" spans="1:1" ht="45" x14ac:dyDescent="0.25">
      <c r="A51" s="80" t="s">
        <v>8</v>
      </c>
    </row>
    <row r="52" spans="1:1" ht="45" x14ac:dyDescent="0.25">
      <c r="A52" s="80" t="s">
        <v>12</v>
      </c>
    </row>
    <row r="53" spans="1:1" ht="60" x14ac:dyDescent="0.25">
      <c r="A53" s="80" t="s">
        <v>13</v>
      </c>
    </row>
    <row r="54" spans="1:1" ht="45" x14ac:dyDescent="0.25">
      <c r="A54" s="80" t="s">
        <v>14</v>
      </c>
    </row>
    <row r="55" spans="1:1" ht="60" x14ac:dyDescent="0.25">
      <c r="A55" s="80" t="s">
        <v>15</v>
      </c>
    </row>
    <row r="56" spans="1:1" ht="75" x14ac:dyDescent="0.25">
      <c r="A56" s="80" t="s">
        <v>9</v>
      </c>
    </row>
    <row r="57" spans="1:1" ht="30" x14ac:dyDescent="0.25">
      <c r="A57" s="80" t="s">
        <v>10</v>
      </c>
    </row>
    <row r="58" spans="1:1" ht="30" x14ac:dyDescent="0.25">
      <c r="A58" s="79" t="s">
        <v>22</v>
      </c>
    </row>
    <row r="59" spans="1:1" ht="105" x14ac:dyDescent="0.25">
      <c r="A59" s="80" t="s">
        <v>28</v>
      </c>
    </row>
    <row r="60" spans="1:1" ht="255" x14ac:dyDescent="0.25">
      <c r="A60" s="80" t="s">
        <v>11</v>
      </c>
    </row>
    <row r="61" spans="1:1" ht="105" x14ac:dyDescent="0.25">
      <c r="A61" s="80" t="s">
        <v>16</v>
      </c>
    </row>
    <row r="62" spans="1:1" ht="45" x14ac:dyDescent="0.25">
      <c r="A62" s="80" t="s">
        <v>17</v>
      </c>
    </row>
    <row r="63" spans="1:1" ht="30" x14ac:dyDescent="0.25">
      <c r="A63" s="80" t="s">
        <v>18</v>
      </c>
    </row>
    <row r="64" spans="1:1" ht="45" x14ac:dyDescent="0.25">
      <c r="A64" s="80" t="s">
        <v>20</v>
      </c>
    </row>
    <row r="65" spans="1:1" ht="75" x14ac:dyDescent="0.25">
      <c r="A65" s="80" t="s">
        <v>19</v>
      </c>
    </row>
    <row r="66" spans="1:1" ht="30" x14ac:dyDescent="0.25">
      <c r="A66" s="79" t="s">
        <v>23</v>
      </c>
    </row>
    <row r="67" spans="1:1" ht="75" x14ac:dyDescent="0.25">
      <c r="A67" s="83" t="s">
        <v>326</v>
      </c>
    </row>
    <row r="68" spans="1:1" ht="60" x14ac:dyDescent="0.25">
      <c r="A68" s="84" t="s">
        <v>94</v>
      </c>
    </row>
    <row r="69" spans="1:1" ht="60" x14ac:dyDescent="0.25">
      <c r="A69" s="80" t="s">
        <v>2</v>
      </c>
    </row>
    <row r="70" spans="1:1" ht="30" x14ac:dyDescent="0.25">
      <c r="A70" s="80" t="s">
        <v>30</v>
      </c>
    </row>
    <row r="71" spans="1:1" ht="30" x14ac:dyDescent="0.25">
      <c r="A71" s="79" t="s">
        <v>24</v>
      </c>
    </row>
    <row r="72" spans="1:1" ht="45" x14ac:dyDescent="0.25">
      <c r="A72" s="80" t="s">
        <v>29</v>
      </c>
    </row>
    <row r="73" spans="1:1" ht="75" x14ac:dyDescent="0.25">
      <c r="A73" s="80" t="s">
        <v>58</v>
      </c>
    </row>
    <row r="74" spans="1:1" x14ac:dyDescent="0.25">
      <c r="A74" s="79" t="s">
        <v>59</v>
      </c>
    </row>
    <row r="75" spans="1:1" ht="60" x14ac:dyDescent="0.25">
      <c r="A75" s="80" t="s">
        <v>77</v>
      </c>
    </row>
    <row r="76" spans="1:1" x14ac:dyDescent="0.25">
      <c r="A76" s="16" t="s">
        <v>78</v>
      </c>
    </row>
    <row r="77" spans="1:1" ht="75" x14ac:dyDescent="0.25">
      <c r="A77" s="85" t="s">
        <v>79</v>
      </c>
    </row>
    <row r="78" spans="1:1" ht="120" x14ac:dyDescent="0.25">
      <c r="A78" s="85" t="s">
        <v>80</v>
      </c>
    </row>
    <row r="79" spans="1:1" ht="90" x14ac:dyDescent="0.25">
      <c r="A79" s="85" t="s">
        <v>76</v>
      </c>
    </row>
    <row r="80" spans="1:1" ht="30" x14ac:dyDescent="0.25">
      <c r="A80" s="79" t="s">
        <v>234</v>
      </c>
    </row>
    <row r="81" spans="1:1" ht="120" x14ac:dyDescent="0.25">
      <c r="A81" s="52" t="s">
        <v>236</v>
      </c>
    </row>
  </sheetData>
  <conditionalFormatting sqref="A9:A30">
    <cfRule type="cellIs" dxfId="422" priority="57" operator="equal">
      <formula>""</formula>
    </cfRule>
    <cfRule type="cellIs" dxfId="421" priority="58" operator="equal">
      <formula>"-"</formula>
    </cfRule>
    <cfRule type="cellIs" dxfId="420" priority="59" operator="equal">
      <formula>0</formula>
    </cfRule>
    <cfRule type="cellIs" dxfId="419" priority="60" operator="equal">
      <formula>1</formula>
    </cfRule>
  </conditionalFormatting>
  <conditionalFormatting sqref="A32:A44">
    <cfRule type="cellIs" dxfId="418" priority="41" operator="equal">
      <formula>""</formula>
    </cfRule>
    <cfRule type="cellIs" dxfId="417" priority="42" operator="equal">
      <formula>"-"</formula>
    </cfRule>
    <cfRule type="cellIs" dxfId="416" priority="43" operator="equal">
      <formula>0</formula>
    </cfRule>
    <cfRule type="cellIs" dxfId="415" priority="44" operator="equal">
      <formula>1</formula>
    </cfRule>
  </conditionalFormatting>
  <conditionalFormatting sqref="A46:A57">
    <cfRule type="cellIs" dxfId="414" priority="37" operator="equal">
      <formula>""</formula>
    </cfRule>
    <cfRule type="cellIs" dxfId="413" priority="38" operator="equal">
      <formula>"-"</formula>
    </cfRule>
    <cfRule type="cellIs" dxfId="412" priority="39" operator="equal">
      <formula>0</formula>
    </cfRule>
    <cfRule type="cellIs" dxfId="411" priority="40" operator="equal">
      <formula>1</formula>
    </cfRule>
  </conditionalFormatting>
  <conditionalFormatting sqref="A59:A65">
    <cfRule type="cellIs" dxfId="410" priority="33" operator="equal">
      <formula>""</formula>
    </cfRule>
    <cfRule type="cellIs" dxfId="409" priority="34" operator="equal">
      <formula>"-"</formula>
    </cfRule>
    <cfRule type="cellIs" dxfId="408" priority="35" operator="equal">
      <formula>0</formula>
    </cfRule>
    <cfRule type="cellIs" dxfId="407" priority="36" operator="equal">
      <formula>1</formula>
    </cfRule>
  </conditionalFormatting>
  <conditionalFormatting sqref="A67 A69:A70">
    <cfRule type="cellIs" dxfId="406" priority="29" operator="equal">
      <formula>""</formula>
    </cfRule>
    <cfRule type="cellIs" dxfId="405" priority="30" operator="equal">
      <formula>"-"</formula>
    </cfRule>
    <cfRule type="cellIs" dxfId="404" priority="31" operator="equal">
      <formula>0</formula>
    </cfRule>
    <cfRule type="cellIs" dxfId="403" priority="32" operator="equal">
      <formula>1</formula>
    </cfRule>
  </conditionalFormatting>
  <conditionalFormatting sqref="A72:A73">
    <cfRule type="cellIs" dxfId="402" priority="25" operator="equal">
      <formula>""</formula>
    </cfRule>
    <cfRule type="cellIs" dxfId="401" priority="26" operator="equal">
      <formula>"-"</formula>
    </cfRule>
    <cfRule type="cellIs" dxfId="400" priority="27" operator="equal">
      <formula>0</formula>
    </cfRule>
    <cfRule type="cellIs" dxfId="399" priority="28" operator="equal">
      <formula>1</formula>
    </cfRule>
  </conditionalFormatting>
  <conditionalFormatting sqref="A19:A29">
    <cfRule type="containsText" dxfId="398" priority="24" operator="containsText" text="n/a">
      <formula>NOT(ISERROR(SEARCH("n/a",A19)))</formula>
    </cfRule>
  </conditionalFormatting>
  <conditionalFormatting sqref="A34:A40">
    <cfRule type="containsText" dxfId="397" priority="23" operator="containsText" text="n/a">
      <formula>NOT(ISERROR(SEARCH("n/a",A34)))</formula>
    </cfRule>
  </conditionalFormatting>
  <conditionalFormatting sqref="A42:A44">
    <cfRule type="containsText" dxfId="396" priority="22" operator="containsText" text="n/a">
      <formula>NOT(ISERROR(SEARCH("n/a",A42)))</formula>
    </cfRule>
  </conditionalFormatting>
  <conditionalFormatting sqref="A46:A49">
    <cfRule type="containsText" dxfId="395" priority="21" operator="containsText" text="n/a">
      <formula>NOT(ISERROR(SEARCH("n/a",A46)))</formula>
    </cfRule>
  </conditionalFormatting>
  <conditionalFormatting sqref="A51:A52">
    <cfRule type="containsText" dxfId="394" priority="20" operator="containsText" text="n/a">
      <formula>NOT(ISERROR(SEARCH("n/a",A51)))</formula>
    </cfRule>
  </conditionalFormatting>
  <conditionalFormatting sqref="A56:A57">
    <cfRule type="containsText" dxfId="393" priority="19" operator="containsText" text="n/a">
      <formula>NOT(ISERROR(SEARCH("n/a",A56)))</formula>
    </cfRule>
  </conditionalFormatting>
  <conditionalFormatting sqref="A67 A69:A70">
    <cfRule type="containsText" dxfId="392" priority="18" operator="containsText" text="n/a">
      <formula>NOT(ISERROR(SEARCH("n/a",A67)))</formula>
    </cfRule>
  </conditionalFormatting>
  <conditionalFormatting sqref="A30 A9:A15">
    <cfRule type="containsText" dxfId="391" priority="17" operator="containsText" text="n/a">
      <formula>NOT(ISERROR(SEARCH("n/a",A9)))</formula>
    </cfRule>
  </conditionalFormatting>
  <conditionalFormatting sqref="A17">
    <cfRule type="containsText" dxfId="390" priority="16" operator="containsText" text="n/a">
      <formula>NOT(ISERROR(SEARCH("n/a",A17)))</formula>
    </cfRule>
  </conditionalFormatting>
  <conditionalFormatting sqref="A18">
    <cfRule type="containsText" dxfId="389" priority="15" operator="containsText" text="n/a">
      <formula>NOT(ISERROR(SEARCH("n/a",A18)))</formula>
    </cfRule>
  </conditionalFormatting>
  <conditionalFormatting sqref="A68">
    <cfRule type="containsText" dxfId="388" priority="14" operator="containsText" text="n/a">
      <formula>NOT(ISERROR(SEARCH("n/a",A68)))</formula>
    </cfRule>
  </conditionalFormatting>
  <conditionalFormatting sqref="A7">
    <cfRule type="cellIs" dxfId="387" priority="10" operator="equal">
      <formula>""</formula>
    </cfRule>
    <cfRule type="cellIs" dxfId="386" priority="11" operator="equal">
      <formula>"-"</formula>
    </cfRule>
    <cfRule type="cellIs" dxfId="385" priority="12" operator="equal">
      <formula>0</formula>
    </cfRule>
    <cfRule type="cellIs" dxfId="384" priority="13" operator="equal">
      <formula>1</formula>
    </cfRule>
  </conditionalFormatting>
  <conditionalFormatting sqref="A4:A5">
    <cfRule type="cellIs" dxfId="383" priority="6" operator="equal">
      <formula>""</formula>
    </cfRule>
    <cfRule type="cellIs" dxfId="382" priority="7" operator="equal">
      <formula>"-"</formula>
    </cfRule>
    <cfRule type="cellIs" dxfId="381" priority="8" operator="equal">
      <formula>0</formula>
    </cfRule>
    <cfRule type="cellIs" dxfId="380" priority="9" operator="equal">
      <formula>1</formula>
    </cfRule>
  </conditionalFormatting>
  <conditionalFormatting sqref="A6">
    <cfRule type="cellIs" dxfId="379" priority="2" operator="equal">
      <formula>""</formula>
    </cfRule>
    <cfRule type="cellIs" dxfId="378" priority="3" operator="equal">
      <formula>"-"</formula>
    </cfRule>
    <cfRule type="cellIs" dxfId="377" priority="4" operator="equal">
      <formula>0</formula>
    </cfRule>
    <cfRule type="cellIs" dxfId="376" priority="5" operator="equal">
      <formula>1</formula>
    </cfRule>
  </conditionalFormatting>
  <conditionalFormatting sqref="A3:A7">
    <cfRule type="containsText" dxfId="375" priority="1" operator="containsText" text="n/a">
      <formula>NOT(ISERROR(SEARCH("n/a",A3)))</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zoomScale="120" zoomScaleNormal="120" workbookViewId="0">
      <pane ySplit="1" topLeftCell="A2" activePane="bottomLeft" state="frozen"/>
      <selection pane="bottomLeft" activeCell="B8" sqref="B8"/>
    </sheetView>
  </sheetViews>
  <sheetFormatPr defaultRowHeight="15" x14ac:dyDescent="0.25"/>
  <cols>
    <col min="1" max="1" width="8.140625" customWidth="1"/>
    <col min="2" max="2" width="15.5703125" bestFit="1" customWidth="1"/>
    <col min="3" max="3" width="19.140625" bestFit="1" customWidth="1"/>
    <col min="4" max="4" width="17.7109375" bestFit="1" customWidth="1"/>
    <col min="5" max="5" width="18.5703125" customWidth="1"/>
    <col min="6" max="6" width="8.28515625" customWidth="1"/>
    <col min="7" max="7" width="14.5703125" bestFit="1" customWidth="1"/>
  </cols>
  <sheetData>
    <row r="1" spans="1:7" x14ac:dyDescent="0.25">
      <c r="A1" s="40" t="s">
        <v>55</v>
      </c>
      <c r="B1" s="40" t="s">
        <v>324</v>
      </c>
      <c r="C1" s="40" t="s">
        <v>1</v>
      </c>
      <c r="D1" s="40" t="s">
        <v>81</v>
      </c>
      <c r="E1" s="40" t="s">
        <v>82</v>
      </c>
      <c r="F1" s="40" t="s">
        <v>83</v>
      </c>
      <c r="G1" s="41" t="s">
        <v>0</v>
      </c>
    </row>
    <row r="2" spans="1:7" x14ac:dyDescent="0.25">
      <c r="A2" s="36">
        <v>1</v>
      </c>
      <c r="B2" s="36"/>
      <c r="C2" s="35"/>
      <c r="D2" s="36"/>
      <c r="E2" s="36" t="s">
        <v>86</v>
      </c>
      <c r="F2" s="36"/>
      <c r="G2" s="37"/>
    </row>
    <row r="3" spans="1:7" x14ac:dyDescent="0.25">
      <c r="A3" s="36">
        <v>2</v>
      </c>
      <c r="B3" s="36"/>
      <c r="C3" s="35"/>
      <c r="D3" s="36"/>
      <c r="E3" s="36" t="s">
        <v>86</v>
      </c>
      <c r="F3" s="36"/>
      <c r="G3" s="37"/>
    </row>
    <row r="4" spans="1:7" x14ac:dyDescent="0.25">
      <c r="A4" s="36">
        <v>3</v>
      </c>
      <c r="B4" s="36"/>
      <c r="C4" s="35"/>
      <c r="D4" s="36"/>
      <c r="E4" s="36" t="s">
        <v>86</v>
      </c>
      <c r="F4" s="36"/>
      <c r="G4" s="37"/>
    </row>
    <row r="5" spans="1:7" x14ac:dyDescent="0.25">
      <c r="A5" s="36">
        <v>4</v>
      </c>
      <c r="B5" s="36"/>
      <c r="C5" s="35"/>
      <c r="D5" s="36"/>
      <c r="E5" s="36" t="s">
        <v>86</v>
      </c>
      <c r="F5" s="36"/>
      <c r="G5" s="37"/>
    </row>
    <row r="6" spans="1:7" x14ac:dyDescent="0.25">
      <c r="A6" s="36">
        <v>5</v>
      </c>
      <c r="B6" s="36"/>
      <c r="C6" s="35"/>
      <c r="D6" s="36"/>
      <c r="E6" s="36" t="s">
        <v>86</v>
      </c>
      <c r="F6" s="36"/>
      <c r="G6" s="37"/>
    </row>
    <row r="7" spans="1:7" x14ac:dyDescent="0.25">
      <c r="A7" s="36">
        <v>6</v>
      </c>
      <c r="B7" s="36"/>
      <c r="C7" s="36"/>
      <c r="D7" s="36"/>
      <c r="E7" s="36" t="s">
        <v>86</v>
      </c>
      <c r="F7" s="36"/>
      <c r="G7" s="37"/>
    </row>
    <row r="8" spans="1:7" x14ac:dyDescent="0.25">
      <c r="A8" s="36">
        <v>7</v>
      </c>
      <c r="B8" s="36"/>
      <c r="C8" s="35"/>
      <c r="D8" s="36"/>
      <c r="E8" s="36" t="s">
        <v>86</v>
      </c>
      <c r="F8" s="36"/>
      <c r="G8" s="37"/>
    </row>
    <row r="9" spans="1:7" x14ac:dyDescent="0.25">
      <c r="A9" s="36">
        <v>8</v>
      </c>
      <c r="B9" s="36"/>
      <c r="C9" s="35"/>
      <c r="D9" s="36"/>
      <c r="E9" s="36" t="s">
        <v>86</v>
      </c>
      <c r="F9" s="36"/>
      <c r="G9" s="37"/>
    </row>
    <row r="10" spans="1:7" s="2" customFormat="1" x14ac:dyDescent="0.25">
      <c r="A10" s="36">
        <v>9</v>
      </c>
      <c r="B10" s="36"/>
      <c r="C10" s="35"/>
      <c r="D10" s="36"/>
      <c r="E10" s="36" t="s">
        <v>86</v>
      </c>
      <c r="F10" s="36"/>
      <c r="G10" s="37"/>
    </row>
    <row r="11" spans="1:7" x14ac:dyDescent="0.25">
      <c r="A11" s="36">
        <v>10</v>
      </c>
      <c r="B11" s="36"/>
      <c r="C11" s="35"/>
      <c r="D11" s="36"/>
      <c r="E11" s="36" t="s">
        <v>86</v>
      </c>
      <c r="F11" s="36"/>
      <c r="G11" s="37"/>
    </row>
    <row r="12" spans="1:7" x14ac:dyDescent="0.25">
      <c r="A12" s="36">
        <v>11</v>
      </c>
      <c r="B12" s="36"/>
      <c r="C12" s="35"/>
      <c r="D12" s="36"/>
      <c r="E12" s="36" t="s">
        <v>86</v>
      </c>
      <c r="F12" s="36"/>
      <c r="G12" s="37"/>
    </row>
    <row r="13" spans="1:7" x14ac:dyDescent="0.25">
      <c r="A13" s="36">
        <v>12</v>
      </c>
      <c r="B13" s="36"/>
      <c r="C13" s="35"/>
      <c r="D13" s="36"/>
      <c r="E13" s="36" t="s">
        <v>84</v>
      </c>
      <c r="F13" s="36"/>
      <c r="G13" s="37"/>
    </row>
    <row r="14" spans="1:7" x14ac:dyDescent="0.25">
      <c r="A14" s="36">
        <v>13</v>
      </c>
      <c r="B14" s="36"/>
      <c r="C14" s="35"/>
      <c r="D14" s="36"/>
      <c r="E14" s="36" t="s">
        <v>84</v>
      </c>
      <c r="F14" s="36"/>
      <c r="G14" s="37"/>
    </row>
    <row r="15" spans="1:7" x14ac:dyDescent="0.25">
      <c r="A15" s="36">
        <v>14</v>
      </c>
      <c r="B15" s="36"/>
      <c r="C15" s="35"/>
      <c r="D15" s="38"/>
      <c r="E15" s="36" t="s">
        <v>84</v>
      </c>
      <c r="F15" s="36"/>
      <c r="G15" s="37"/>
    </row>
    <row r="16" spans="1:7" x14ac:dyDescent="0.25">
      <c r="A16" s="36">
        <v>15</v>
      </c>
      <c r="B16" s="36"/>
      <c r="C16" s="35"/>
      <c r="D16" s="36"/>
      <c r="E16" s="36" t="s">
        <v>84</v>
      </c>
      <c r="F16" s="36"/>
      <c r="G16" s="37"/>
    </row>
    <row r="17" spans="1:7" x14ac:dyDescent="0.25">
      <c r="A17" s="36">
        <v>16</v>
      </c>
      <c r="B17" s="36"/>
      <c r="C17" s="35"/>
      <c r="D17" s="36"/>
      <c r="E17" s="36" t="s">
        <v>84</v>
      </c>
      <c r="F17" s="36"/>
      <c r="G17" s="37"/>
    </row>
    <row r="18" spans="1:7" x14ac:dyDescent="0.25">
      <c r="A18" s="36">
        <v>17</v>
      </c>
      <c r="B18" s="36"/>
      <c r="C18" s="35"/>
      <c r="D18" s="36"/>
      <c r="E18" s="36" t="s">
        <v>87</v>
      </c>
      <c r="F18" s="36"/>
      <c r="G18" s="37"/>
    </row>
    <row r="19" spans="1:7" x14ac:dyDescent="0.25">
      <c r="A19" s="36">
        <v>18</v>
      </c>
      <c r="B19" s="36"/>
      <c r="C19" s="35"/>
      <c r="D19" s="36"/>
      <c r="E19" s="36" t="s">
        <v>87</v>
      </c>
      <c r="F19" s="36"/>
      <c r="G19" s="37"/>
    </row>
    <row r="20" spans="1:7" x14ac:dyDescent="0.25">
      <c r="A20" s="36">
        <v>19</v>
      </c>
      <c r="B20" s="36"/>
      <c r="C20" s="35"/>
      <c r="D20" s="36"/>
      <c r="E20" s="36" t="s">
        <v>88</v>
      </c>
      <c r="F20" s="36"/>
      <c r="G20" s="37"/>
    </row>
    <row r="21" spans="1:7" x14ac:dyDescent="0.25">
      <c r="A21" s="36">
        <v>20</v>
      </c>
      <c r="B21" s="36"/>
      <c r="C21" s="35"/>
      <c r="D21" s="36"/>
      <c r="E21" s="36" t="s">
        <v>88</v>
      </c>
      <c r="F21" s="36"/>
      <c r="G21" s="37"/>
    </row>
    <row r="22" spans="1:7" x14ac:dyDescent="0.25">
      <c r="A22" s="36">
        <v>21</v>
      </c>
      <c r="B22" s="36"/>
      <c r="C22" s="36"/>
      <c r="D22" s="39"/>
      <c r="E22" s="36" t="s">
        <v>90</v>
      </c>
      <c r="F22" s="36"/>
      <c r="G22" s="37"/>
    </row>
    <row r="23" spans="1:7" x14ac:dyDescent="0.25">
      <c r="A23" s="36">
        <v>22</v>
      </c>
      <c r="B23" s="36"/>
      <c r="C23" s="36"/>
      <c r="D23" s="39"/>
      <c r="E23" s="36" t="s">
        <v>90</v>
      </c>
      <c r="F23" s="36"/>
      <c r="G23" s="37"/>
    </row>
    <row r="24" spans="1:7" x14ac:dyDescent="0.25">
      <c r="A24" s="36">
        <v>23</v>
      </c>
      <c r="B24" s="36"/>
      <c r="C24" s="36"/>
      <c r="D24" s="39"/>
      <c r="E24" s="36" t="s">
        <v>90</v>
      </c>
      <c r="F24" s="36"/>
      <c r="G24" s="37"/>
    </row>
    <row r="25" spans="1:7" x14ac:dyDescent="0.25">
      <c r="A25" s="36">
        <v>24</v>
      </c>
      <c r="B25" s="36"/>
      <c r="C25" s="35"/>
      <c r="D25" s="36"/>
      <c r="E25" s="36" t="s">
        <v>85</v>
      </c>
      <c r="F25" s="36"/>
      <c r="G25" s="37"/>
    </row>
    <row r="26" spans="1:7" x14ac:dyDescent="0.25">
      <c r="A26" s="36">
        <v>25</v>
      </c>
      <c r="B26" s="36"/>
      <c r="C26" s="35"/>
      <c r="D26" s="36"/>
      <c r="E26" s="36" t="s">
        <v>85</v>
      </c>
      <c r="F26" s="36"/>
      <c r="G26" s="37"/>
    </row>
    <row r="27" spans="1:7" x14ac:dyDescent="0.25">
      <c r="A27" s="36">
        <v>26</v>
      </c>
      <c r="B27" s="36"/>
      <c r="C27" s="35"/>
      <c r="D27" s="36"/>
      <c r="E27" s="36" t="s">
        <v>85</v>
      </c>
      <c r="F27" s="36"/>
      <c r="G27" s="37"/>
    </row>
    <row r="28" spans="1:7" x14ac:dyDescent="0.25">
      <c r="A28" s="36">
        <v>27</v>
      </c>
      <c r="B28" s="36"/>
      <c r="C28" s="35"/>
      <c r="D28" s="36"/>
      <c r="E28" s="36" t="s">
        <v>85</v>
      </c>
      <c r="F28" s="36"/>
      <c r="G28" s="37"/>
    </row>
    <row r="29" spans="1:7" x14ac:dyDescent="0.25">
      <c r="A29" s="36">
        <v>28</v>
      </c>
      <c r="B29" s="36"/>
      <c r="C29" s="35"/>
      <c r="D29" s="36"/>
      <c r="E29" s="36" t="s">
        <v>85</v>
      </c>
      <c r="F29" s="36"/>
      <c r="G29" s="37"/>
    </row>
    <row r="30" spans="1:7" x14ac:dyDescent="0.25">
      <c r="A30" s="36">
        <v>29</v>
      </c>
      <c r="B30" s="36"/>
      <c r="C30" s="35"/>
      <c r="D30" s="36"/>
      <c r="E30" s="36" t="s">
        <v>85</v>
      </c>
      <c r="F30" s="36"/>
      <c r="G30" s="37"/>
    </row>
    <row r="31" spans="1:7" x14ac:dyDescent="0.25">
      <c r="A31" s="36">
        <v>30</v>
      </c>
      <c r="B31" s="36"/>
      <c r="C31" s="35"/>
      <c r="D31" s="36"/>
      <c r="E31" s="36" t="s">
        <v>85</v>
      </c>
      <c r="F31" s="36"/>
      <c r="G31" s="37"/>
    </row>
    <row r="32" spans="1:7" x14ac:dyDescent="0.25">
      <c r="A32" s="36">
        <v>31</v>
      </c>
      <c r="B32" s="36"/>
      <c r="C32" s="35"/>
      <c r="D32" s="36"/>
      <c r="E32" s="36" t="s">
        <v>85</v>
      </c>
      <c r="F32" s="36"/>
      <c r="G32" s="37"/>
    </row>
    <row r="33" spans="1:7" x14ac:dyDescent="0.25">
      <c r="A33" s="36">
        <v>32</v>
      </c>
      <c r="B33" s="36"/>
      <c r="C33" s="35"/>
      <c r="D33" s="36"/>
      <c r="E33" s="36" t="s">
        <v>85</v>
      </c>
      <c r="F33" s="36"/>
      <c r="G33" s="37"/>
    </row>
    <row r="34" spans="1:7" x14ac:dyDescent="0.25">
      <c r="A34" s="36">
        <v>33</v>
      </c>
      <c r="B34" s="36"/>
      <c r="C34" s="35"/>
      <c r="D34" s="36"/>
      <c r="E34" s="36" t="s">
        <v>85</v>
      </c>
      <c r="F34" s="36"/>
      <c r="G34" s="37"/>
    </row>
    <row r="35" spans="1:7" x14ac:dyDescent="0.25">
      <c r="A35" s="36">
        <v>34</v>
      </c>
      <c r="B35" s="36"/>
      <c r="C35" s="35"/>
      <c r="D35" s="36"/>
      <c r="E35" s="36" t="s">
        <v>85</v>
      </c>
      <c r="F35" s="36"/>
      <c r="G35" s="37"/>
    </row>
    <row r="36" spans="1:7" x14ac:dyDescent="0.25">
      <c r="A36" s="36">
        <v>35</v>
      </c>
      <c r="B36" s="36"/>
      <c r="C36" s="35"/>
      <c r="D36" s="36"/>
      <c r="E36" s="36" t="s">
        <v>85</v>
      </c>
      <c r="F36" s="36"/>
      <c r="G36" s="37"/>
    </row>
    <row r="37" spans="1:7" x14ac:dyDescent="0.25">
      <c r="A37" s="36">
        <v>36</v>
      </c>
      <c r="B37" s="36"/>
      <c r="C37" s="35"/>
      <c r="D37" s="36"/>
      <c r="E37" s="36" t="s">
        <v>85</v>
      </c>
      <c r="F37" s="36"/>
      <c r="G37" s="37"/>
    </row>
    <row r="38" spans="1:7" x14ac:dyDescent="0.25">
      <c r="A38" s="36">
        <v>37</v>
      </c>
      <c r="B38" s="36"/>
      <c r="C38" s="35"/>
      <c r="D38" s="36"/>
      <c r="E38" s="36" t="s">
        <v>85</v>
      </c>
      <c r="F38" s="36"/>
      <c r="G38" s="37"/>
    </row>
    <row r="39" spans="1:7" x14ac:dyDescent="0.25">
      <c r="A39" s="36">
        <v>38</v>
      </c>
      <c r="B39" s="36"/>
      <c r="C39" s="35"/>
      <c r="D39" s="36"/>
      <c r="E39" s="36" t="s">
        <v>89</v>
      </c>
      <c r="F39" s="36"/>
      <c r="G39" s="37"/>
    </row>
    <row r="40" spans="1:7" x14ac:dyDescent="0.25">
      <c r="A40" s="36">
        <v>39</v>
      </c>
      <c r="B40" s="36"/>
      <c r="C40" s="35"/>
      <c r="D40" s="36"/>
      <c r="E40" s="36" t="s">
        <v>89</v>
      </c>
      <c r="F40" s="36"/>
      <c r="G40" s="37"/>
    </row>
    <row r="41" spans="1:7" x14ac:dyDescent="0.25">
      <c r="A41">
        <v>40</v>
      </c>
    </row>
  </sheetData>
  <conditionalFormatting sqref="C2:C40">
    <cfRule type="duplicateValues" dxfId="374" priority="2"/>
  </conditionalFormatting>
  <conditionalFormatting sqref="F1:F40">
    <cfRule type="containsText" dxfId="373" priority="1" operator="containsText" text="NO">
      <formula>NOT(ISERROR(SEARCH("NO",F1)))</formula>
    </cfRule>
  </conditionalFormatting>
  <dataValidations count="1">
    <dataValidation type="list" allowBlank="1" showInputMessage="1" showErrorMessage="1" sqref="G2:G40" xr:uid="{5B28B706-49C4-4E3D-941B-4DF45407B7B7}">
      <formula1>$L$16:$L$21</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EAF6-4A64-4A37-BE4F-DD85FC02F655}">
  <dimension ref="A1:G116"/>
  <sheetViews>
    <sheetView workbookViewId="0">
      <selection activeCell="G1" sqref="G1:G1048576"/>
    </sheetView>
  </sheetViews>
  <sheetFormatPr defaultRowHeight="15" x14ac:dyDescent="0.25"/>
  <cols>
    <col min="1" max="1" width="24.140625" customWidth="1"/>
    <col min="2" max="2" width="11.140625" bestFit="1" customWidth="1"/>
    <col min="3" max="3" width="23" customWidth="1"/>
    <col min="4" max="4" width="16.7109375" customWidth="1"/>
    <col min="5" max="5" width="22.140625" customWidth="1"/>
    <col min="6" max="6" width="32.42578125" customWidth="1"/>
    <col min="7" max="7" width="17.85546875" hidden="1" customWidth="1"/>
  </cols>
  <sheetData>
    <row r="1" spans="1:7" ht="51" customHeight="1" x14ac:dyDescent="0.25">
      <c r="A1" s="14" t="s">
        <v>48</v>
      </c>
      <c r="B1" s="14" t="s">
        <v>49</v>
      </c>
      <c r="C1" s="14" t="s">
        <v>50</v>
      </c>
      <c r="D1" s="14" t="s">
        <v>51</v>
      </c>
      <c r="E1" s="14" t="s">
        <v>52</v>
      </c>
      <c r="F1" s="14" t="s">
        <v>53</v>
      </c>
      <c r="G1" s="14" t="s">
        <v>54</v>
      </c>
    </row>
    <row r="2" spans="1:7" x14ac:dyDescent="0.25">
      <c r="A2" s="126" t="s">
        <v>62</v>
      </c>
      <c r="B2" s="126"/>
      <c r="C2" s="126"/>
      <c r="D2" s="126"/>
      <c r="E2" s="126"/>
      <c r="F2" s="126"/>
      <c r="G2" s="126"/>
    </row>
    <row r="3" spans="1:7" x14ac:dyDescent="0.25">
      <c r="A3" s="15"/>
      <c r="B3" s="15"/>
      <c r="C3" s="15"/>
      <c r="D3" s="15"/>
      <c r="E3" s="15"/>
      <c r="F3" s="15"/>
      <c r="G3" s="15"/>
    </row>
    <row r="4" spans="1:7" x14ac:dyDescent="0.25">
      <c r="A4" s="16"/>
      <c r="B4" s="16"/>
      <c r="C4" s="16"/>
      <c r="D4" s="16"/>
      <c r="E4" s="16"/>
      <c r="F4" s="16"/>
      <c r="G4" s="16"/>
    </row>
    <row r="5" spans="1:7" x14ac:dyDescent="0.25">
      <c r="A5" s="15"/>
      <c r="B5" s="15"/>
      <c r="C5" s="15"/>
      <c r="D5" s="15"/>
      <c r="E5" s="15"/>
      <c r="F5" s="15"/>
      <c r="G5" s="15"/>
    </row>
    <row r="6" spans="1:7" x14ac:dyDescent="0.25">
      <c r="A6" s="16"/>
      <c r="B6" s="16"/>
      <c r="C6" s="16"/>
      <c r="D6" s="16"/>
      <c r="E6" s="16"/>
      <c r="F6" s="16"/>
      <c r="G6" s="16"/>
    </row>
    <row r="7" spans="1:7" x14ac:dyDescent="0.25">
      <c r="A7" s="15"/>
      <c r="B7" s="15"/>
      <c r="C7" s="15"/>
      <c r="D7" s="15"/>
      <c r="E7" s="15"/>
      <c r="F7" s="15"/>
      <c r="G7" s="15"/>
    </row>
    <row r="8" spans="1:7" x14ac:dyDescent="0.25">
      <c r="A8" s="16"/>
      <c r="B8" s="16"/>
      <c r="C8" s="16"/>
      <c r="D8" s="16"/>
      <c r="E8" s="16"/>
      <c r="F8" s="16"/>
      <c r="G8" s="16"/>
    </row>
    <row r="9" spans="1:7" x14ac:dyDescent="0.25">
      <c r="A9" s="15"/>
      <c r="B9" s="15"/>
      <c r="C9" s="15"/>
      <c r="D9" s="15"/>
      <c r="E9" s="15"/>
      <c r="F9" s="15"/>
      <c r="G9" s="15"/>
    </row>
    <row r="10" spans="1:7" x14ac:dyDescent="0.25">
      <c r="A10" s="16"/>
      <c r="B10" s="16"/>
      <c r="C10" s="16"/>
      <c r="D10" s="16"/>
      <c r="E10" s="16"/>
      <c r="F10" s="16"/>
      <c r="G10" s="16"/>
    </row>
    <row r="11" spans="1:7" x14ac:dyDescent="0.25">
      <c r="A11" s="15"/>
      <c r="B11" s="15"/>
      <c r="C11" s="15"/>
      <c r="D11" s="15"/>
      <c r="E11" s="15"/>
      <c r="F11" s="15"/>
      <c r="G11" s="15"/>
    </row>
    <row r="12" spans="1:7" x14ac:dyDescent="0.25">
      <c r="A12" s="16"/>
      <c r="B12" s="16"/>
      <c r="C12" s="16"/>
      <c r="D12" s="16"/>
      <c r="E12" s="16"/>
      <c r="F12" s="16"/>
      <c r="G12" s="16"/>
    </row>
    <row r="13" spans="1:7" x14ac:dyDescent="0.25">
      <c r="A13" s="15"/>
      <c r="B13" s="15"/>
      <c r="C13" s="15"/>
      <c r="D13" s="15"/>
      <c r="E13" s="15"/>
      <c r="F13" s="15"/>
      <c r="G13" s="15"/>
    </row>
    <row r="14" spans="1:7" x14ac:dyDescent="0.25">
      <c r="A14" s="16"/>
      <c r="B14" s="16"/>
      <c r="C14" s="16"/>
      <c r="D14" s="16"/>
      <c r="E14" s="16"/>
      <c r="F14" s="16"/>
      <c r="G14" s="16"/>
    </row>
    <row r="15" spans="1:7" x14ac:dyDescent="0.25">
      <c r="A15" s="15"/>
      <c r="B15" s="15"/>
      <c r="C15" s="15"/>
      <c r="D15" s="15"/>
      <c r="E15" s="15"/>
      <c r="F15" s="15"/>
      <c r="G15" s="15"/>
    </row>
    <row r="16" spans="1:7" x14ac:dyDescent="0.25">
      <c r="A16" s="16"/>
      <c r="B16" s="16"/>
      <c r="C16" s="16"/>
      <c r="D16" s="16"/>
      <c r="E16" s="16"/>
      <c r="F16" s="16"/>
      <c r="G16" s="16"/>
    </row>
    <row r="17" spans="1:7" x14ac:dyDescent="0.25">
      <c r="A17" s="15"/>
      <c r="B17" s="15"/>
      <c r="C17" s="15"/>
      <c r="D17" s="15"/>
      <c r="E17" s="15"/>
      <c r="F17" s="15"/>
      <c r="G17" s="15"/>
    </row>
    <row r="18" spans="1:7" x14ac:dyDescent="0.25">
      <c r="A18" s="16"/>
      <c r="B18" s="16"/>
      <c r="C18" s="16"/>
      <c r="D18" s="16"/>
      <c r="E18" s="16"/>
      <c r="F18" s="16"/>
      <c r="G18" s="16"/>
    </row>
    <row r="19" spans="1:7" x14ac:dyDescent="0.25">
      <c r="A19" s="15"/>
      <c r="B19" s="15"/>
      <c r="C19" s="15"/>
      <c r="D19" s="15"/>
      <c r="E19" s="15"/>
      <c r="F19" s="15"/>
      <c r="G19" s="15"/>
    </row>
    <row r="20" spans="1:7" x14ac:dyDescent="0.25">
      <c r="A20" s="16"/>
      <c r="B20" s="16"/>
      <c r="C20" s="16"/>
      <c r="D20" s="16"/>
      <c r="E20" s="16"/>
      <c r="F20" s="16"/>
      <c r="G20" s="16"/>
    </row>
    <row r="21" spans="1:7" x14ac:dyDescent="0.25">
      <c r="A21" s="15"/>
      <c r="B21" s="15"/>
      <c r="C21" s="15"/>
      <c r="D21" s="15"/>
      <c r="E21" s="15"/>
      <c r="F21" s="15"/>
      <c r="G21" s="15"/>
    </row>
    <row r="22" spans="1:7" x14ac:dyDescent="0.25">
      <c r="A22" s="16"/>
      <c r="B22" s="16"/>
      <c r="C22" s="16"/>
      <c r="D22" s="16"/>
      <c r="E22" s="16"/>
      <c r="F22" s="16"/>
      <c r="G22" s="16"/>
    </row>
    <row r="23" spans="1:7" x14ac:dyDescent="0.25">
      <c r="A23" s="15"/>
      <c r="B23" s="15"/>
      <c r="C23" s="15"/>
      <c r="D23" s="15"/>
      <c r="E23" s="15"/>
      <c r="F23" s="15"/>
      <c r="G23" s="15"/>
    </row>
    <row r="24" spans="1:7" x14ac:dyDescent="0.25">
      <c r="A24" s="16"/>
      <c r="B24" s="16"/>
      <c r="C24" s="16"/>
      <c r="D24" s="16"/>
      <c r="E24" s="16"/>
      <c r="F24" s="16"/>
      <c r="G24" s="16"/>
    </row>
    <row r="25" spans="1:7" x14ac:dyDescent="0.25">
      <c r="A25" s="15"/>
      <c r="B25" s="15"/>
      <c r="C25" s="15"/>
      <c r="D25" s="15"/>
      <c r="E25" s="15"/>
      <c r="F25" s="15"/>
      <c r="G25" s="15"/>
    </row>
    <row r="26" spans="1:7" x14ac:dyDescent="0.25">
      <c r="A26" s="16"/>
      <c r="B26" s="16"/>
      <c r="C26" s="16"/>
      <c r="D26" s="16"/>
      <c r="E26" s="16"/>
      <c r="F26" s="16"/>
      <c r="G26" s="16"/>
    </row>
    <row r="27" spans="1:7" x14ac:dyDescent="0.25">
      <c r="A27" s="15"/>
      <c r="B27" s="15"/>
      <c r="C27" s="15"/>
      <c r="D27" s="15"/>
      <c r="E27" s="15"/>
      <c r="F27" s="15"/>
      <c r="G27" s="15"/>
    </row>
    <row r="28" spans="1:7" x14ac:dyDescent="0.25">
      <c r="A28" s="16"/>
      <c r="B28" s="16"/>
      <c r="C28" s="16"/>
      <c r="D28" s="16"/>
      <c r="E28" s="16"/>
      <c r="F28" s="16"/>
      <c r="G28" s="16"/>
    </row>
    <row r="29" spans="1:7" x14ac:dyDescent="0.25">
      <c r="A29" s="15"/>
      <c r="B29" s="15"/>
      <c r="C29" s="15"/>
      <c r="D29" s="15"/>
      <c r="E29" s="15"/>
      <c r="F29" s="15"/>
      <c r="G29" s="15"/>
    </row>
    <row r="30" spans="1:7" x14ac:dyDescent="0.25">
      <c r="A30" s="16"/>
      <c r="B30" s="16"/>
      <c r="C30" s="16"/>
      <c r="D30" s="16"/>
      <c r="E30" s="16"/>
      <c r="F30" s="16"/>
      <c r="G30" s="16"/>
    </row>
    <row r="31" spans="1:7" x14ac:dyDescent="0.25">
      <c r="A31" s="15"/>
      <c r="B31" s="15"/>
      <c r="C31" s="15"/>
      <c r="D31" s="15"/>
      <c r="E31" s="15"/>
      <c r="F31" s="15"/>
      <c r="G31" s="15"/>
    </row>
    <row r="32" spans="1:7" x14ac:dyDescent="0.25">
      <c r="A32" s="16"/>
      <c r="B32" s="16"/>
      <c r="C32" s="16"/>
      <c r="D32" s="16"/>
      <c r="E32" s="16"/>
      <c r="F32" s="16"/>
      <c r="G32" s="16"/>
    </row>
    <row r="33" spans="1:7" x14ac:dyDescent="0.25">
      <c r="A33" s="15"/>
      <c r="B33" s="15"/>
      <c r="C33" s="15"/>
      <c r="D33" s="15"/>
      <c r="E33" s="15"/>
      <c r="F33" s="15"/>
      <c r="G33" s="15"/>
    </row>
    <row r="34" spans="1:7" x14ac:dyDescent="0.25">
      <c r="A34" s="16"/>
      <c r="B34" s="16"/>
      <c r="C34" s="16"/>
      <c r="D34" s="16"/>
      <c r="E34" s="16"/>
      <c r="F34" s="16"/>
      <c r="G34" s="16"/>
    </row>
    <row r="35" spans="1:7" x14ac:dyDescent="0.25">
      <c r="A35" s="15"/>
      <c r="B35" s="15"/>
      <c r="C35" s="15"/>
      <c r="D35" s="15"/>
      <c r="E35" s="15"/>
      <c r="F35" s="15"/>
      <c r="G35" s="15"/>
    </row>
    <row r="36" spans="1:7" x14ac:dyDescent="0.25">
      <c r="A36" s="16"/>
      <c r="B36" s="16"/>
      <c r="C36" s="16"/>
      <c r="D36" s="16"/>
      <c r="E36" s="16"/>
      <c r="F36" s="16"/>
      <c r="G36" s="16"/>
    </row>
    <row r="37" spans="1:7" x14ac:dyDescent="0.25">
      <c r="A37" s="15"/>
      <c r="B37" s="15"/>
      <c r="C37" s="15"/>
      <c r="D37" s="15"/>
      <c r="E37" s="15"/>
      <c r="F37" s="15"/>
      <c r="G37" s="15"/>
    </row>
    <row r="38" spans="1:7" x14ac:dyDescent="0.25">
      <c r="A38" s="16"/>
      <c r="B38" s="16"/>
      <c r="C38" s="16"/>
      <c r="D38" s="16"/>
      <c r="E38" s="16"/>
      <c r="F38" s="16"/>
      <c r="G38" s="16"/>
    </row>
    <row r="39" spans="1:7" x14ac:dyDescent="0.25">
      <c r="A39" s="15"/>
      <c r="B39" s="15"/>
      <c r="C39" s="15"/>
      <c r="D39" s="15"/>
      <c r="E39" s="15"/>
      <c r="F39" s="15"/>
      <c r="G39" s="15"/>
    </row>
    <row r="40" spans="1:7" x14ac:dyDescent="0.25">
      <c r="A40" s="16"/>
      <c r="B40" s="16"/>
      <c r="C40" s="16"/>
      <c r="D40" s="16"/>
      <c r="E40" s="16"/>
      <c r="F40" s="16"/>
      <c r="G40" s="16"/>
    </row>
    <row r="41" spans="1:7" x14ac:dyDescent="0.25">
      <c r="A41" s="15"/>
      <c r="B41" s="15"/>
      <c r="C41" s="15"/>
      <c r="D41" s="15"/>
      <c r="E41" s="15"/>
      <c r="F41" s="15"/>
      <c r="G41" s="15"/>
    </row>
    <row r="42" spans="1:7" x14ac:dyDescent="0.25">
      <c r="A42" s="16"/>
      <c r="B42" s="16"/>
      <c r="C42" s="16"/>
      <c r="D42" s="16"/>
      <c r="E42" s="16"/>
      <c r="F42" s="16"/>
      <c r="G42" s="16"/>
    </row>
    <row r="43" spans="1:7" x14ac:dyDescent="0.25">
      <c r="A43" s="15"/>
      <c r="B43" s="15"/>
      <c r="C43" s="15"/>
      <c r="D43" s="15"/>
      <c r="E43" s="15"/>
      <c r="F43" s="15"/>
      <c r="G43" s="15"/>
    </row>
    <row r="44" spans="1:7" x14ac:dyDescent="0.25">
      <c r="A44" s="16"/>
      <c r="B44" s="16"/>
      <c r="C44" s="16"/>
      <c r="D44" s="16"/>
      <c r="E44" s="16"/>
      <c r="F44" s="16"/>
      <c r="G44" s="16"/>
    </row>
    <row r="45" spans="1:7" x14ac:dyDescent="0.25">
      <c r="A45" s="15"/>
      <c r="B45" s="15"/>
      <c r="C45" s="15"/>
      <c r="D45" s="15"/>
      <c r="E45" s="15"/>
      <c r="F45" s="15"/>
      <c r="G45" s="15"/>
    </row>
    <row r="46" spans="1:7" x14ac:dyDescent="0.25">
      <c r="A46" s="16"/>
      <c r="B46" s="16"/>
      <c r="C46" s="16"/>
      <c r="D46" s="16"/>
      <c r="E46" s="16"/>
      <c r="F46" s="16"/>
      <c r="G46" s="16"/>
    </row>
    <row r="47" spans="1:7" x14ac:dyDescent="0.25">
      <c r="A47" s="15"/>
      <c r="B47" s="15"/>
      <c r="C47" s="15"/>
      <c r="D47" s="15"/>
      <c r="E47" s="15"/>
      <c r="F47" s="15"/>
      <c r="G47" s="15"/>
    </row>
    <row r="48" spans="1:7" x14ac:dyDescent="0.25">
      <c r="A48" s="16"/>
      <c r="B48" s="16"/>
      <c r="C48" s="16"/>
      <c r="D48" s="16"/>
      <c r="E48" s="16"/>
      <c r="F48" s="16"/>
      <c r="G48" s="16"/>
    </row>
    <row r="49" spans="1:7" x14ac:dyDescent="0.25">
      <c r="A49" s="15"/>
      <c r="B49" s="15"/>
      <c r="C49" s="15"/>
      <c r="D49" s="15"/>
      <c r="E49" s="15"/>
      <c r="F49" s="15"/>
      <c r="G49" s="15"/>
    </row>
    <row r="50" spans="1:7" x14ac:dyDescent="0.25">
      <c r="A50" s="16"/>
      <c r="B50" s="16"/>
      <c r="C50" s="16"/>
      <c r="D50" s="16"/>
      <c r="E50" s="16"/>
      <c r="F50" s="16"/>
      <c r="G50" s="16"/>
    </row>
    <row r="51" spans="1:7" x14ac:dyDescent="0.25">
      <c r="A51" s="15"/>
      <c r="B51" s="15"/>
      <c r="C51" s="15"/>
      <c r="D51" s="15"/>
      <c r="E51" s="15"/>
      <c r="F51" s="15"/>
      <c r="G51" s="15"/>
    </row>
    <row r="52" spans="1:7" x14ac:dyDescent="0.25">
      <c r="A52" s="16"/>
      <c r="B52" s="16"/>
      <c r="C52" s="16"/>
      <c r="D52" s="16"/>
      <c r="E52" s="16"/>
      <c r="F52" s="16"/>
      <c r="G52" s="16"/>
    </row>
    <row r="53" spans="1:7" x14ac:dyDescent="0.25">
      <c r="A53" s="15"/>
      <c r="B53" s="15"/>
      <c r="C53" s="15"/>
      <c r="D53" s="15"/>
      <c r="E53" s="15"/>
      <c r="F53" s="15"/>
      <c r="G53" s="15"/>
    </row>
    <row r="54" spans="1:7" x14ac:dyDescent="0.25">
      <c r="A54" s="16"/>
      <c r="B54" s="16"/>
      <c r="C54" s="16"/>
      <c r="D54" s="16"/>
      <c r="E54" s="16"/>
      <c r="F54" s="16"/>
      <c r="G54" s="16"/>
    </row>
    <row r="55" spans="1:7" x14ac:dyDescent="0.25">
      <c r="A55" s="15"/>
      <c r="B55" s="15"/>
      <c r="C55" s="15"/>
      <c r="D55" s="15"/>
      <c r="E55" s="15"/>
      <c r="F55" s="15"/>
      <c r="G55" s="15"/>
    </row>
    <row r="56" spans="1:7" x14ac:dyDescent="0.25">
      <c r="A56" s="16"/>
      <c r="B56" s="16"/>
      <c r="C56" s="16"/>
      <c r="D56" s="16"/>
      <c r="E56" s="16"/>
      <c r="F56" s="16"/>
      <c r="G56" s="16"/>
    </row>
    <row r="57" spans="1:7" x14ac:dyDescent="0.25">
      <c r="A57" s="15"/>
      <c r="B57" s="15"/>
      <c r="C57" s="15"/>
      <c r="D57" s="15"/>
      <c r="E57" s="15"/>
      <c r="F57" s="15"/>
      <c r="G57" s="15"/>
    </row>
    <row r="58" spans="1:7" x14ac:dyDescent="0.25">
      <c r="A58" s="16"/>
      <c r="B58" s="16"/>
      <c r="C58" s="16"/>
      <c r="D58" s="16"/>
      <c r="E58" s="16"/>
      <c r="F58" s="16"/>
      <c r="G58" s="16"/>
    </row>
    <row r="59" spans="1:7" x14ac:dyDescent="0.25">
      <c r="A59" s="15"/>
      <c r="B59" s="15"/>
      <c r="C59" s="15"/>
      <c r="D59" s="15"/>
      <c r="E59" s="15"/>
      <c r="F59" s="15"/>
      <c r="G59" s="15"/>
    </row>
    <row r="60" spans="1:7" x14ac:dyDescent="0.25">
      <c r="A60" s="16"/>
      <c r="B60" s="16"/>
      <c r="C60" s="16"/>
      <c r="D60" s="16"/>
      <c r="E60" s="16"/>
      <c r="F60" s="16"/>
      <c r="G60" s="16"/>
    </row>
    <row r="61" spans="1:7" x14ac:dyDescent="0.25">
      <c r="A61" s="15"/>
      <c r="B61" s="15"/>
      <c r="C61" s="15"/>
      <c r="D61" s="15"/>
      <c r="E61" s="15"/>
      <c r="F61" s="15"/>
      <c r="G61" s="15"/>
    </row>
    <row r="62" spans="1:7" x14ac:dyDescent="0.25">
      <c r="A62" s="16"/>
      <c r="B62" s="16"/>
      <c r="C62" s="16"/>
      <c r="D62" s="16"/>
      <c r="E62" s="16"/>
      <c r="F62" s="16"/>
      <c r="G62" s="16"/>
    </row>
    <row r="63" spans="1:7" x14ac:dyDescent="0.25">
      <c r="A63" s="15"/>
      <c r="B63" s="15"/>
      <c r="C63" s="15"/>
      <c r="D63" s="15"/>
      <c r="E63" s="15"/>
      <c r="F63" s="15"/>
      <c r="G63" s="15"/>
    </row>
    <row r="64" spans="1:7" x14ac:dyDescent="0.25">
      <c r="A64" s="16"/>
      <c r="B64" s="16"/>
      <c r="C64" s="16"/>
      <c r="D64" s="16"/>
      <c r="E64" s="16"/>
      <c r="F64" s="16"/>
      <c r="G64" s="16"/>
    </row>
    <row r="65" spans="1:7" x14ac:dyDescent="0.25">
      <c r="A65" s="15"/>
      <c r="B65" s="15"/>
      <c r="C65" s="15"/>
      <c r="D65" s="15"/>
      <c r="E65" s="15"/>
      <c r="F65" s="15"/>
      <c r="G65" s="15"/>
    </row>
    <row r="66" spans="1:7" x14ac:dyDescent="0.25">
      <c r="A66" s="16"/>
      <c r="B66" s="16"/>
      <c r="C66" s="16"/>
      <c r="D66" s="16"/>
      <c r="E66" s="16"/>
      <c r="F66" s="16"/>
      <c r="G66" s="16"/>
    </row>
    <row r="67" spans="1:7" x14ac:dyDescent="0.25">
      <c r="A67" s="15"/>
      <c r="B67" s="15"/>
      <c r="C67" s="15"/>
      <c r="D67" s="15"/>
      <c r="E67" s="15"/>
      <c r="F67" s="15"/>
      <c r="G67" s="15"/>
    </row>
    <row r="68" spans="1:7" x14ac:dyDescent="0.25">
      <c r="A68" s="16"/>
      <c r="B68" s="16"/>
      <c r="C68" s="16"/>
      <c r="D68" s="16"/>
      <c r="E68" s="16"/>
      <c r="F68" s="16"/>
      <c r="G68" s="16"/>
    </row>
    <row r="69" spans="1:7" x14ac:dyDescent="0.25">
      <c r="A69" s="15"/>
      <c r="B69" s="15"/>
      <c r="C69" s="15"/>
      <c r="D69" s="15"/>
      <c r="E69" s="15"/>
      <c r="F69" s="15"/>
      <c r="G69" s="15"/>
    </row>
    <row r="70" spans="1:7" x14ac:dyDescent="0.25">
      <c r="A70" s="16"/>
      <c r="B70" s="16"/>
      <c r="C70" s="16"/>
      <c r="D70" s="16"/>
      <c r="E70" s="16"/>
      <c r="F70" s="16"/>
      <c r="G70" s="16"/>
    </row>
    <row r="71" spans="1:7" x14ac:dyDescent="0.25">
      <c r="A71" s="15"/>
      <c r="B71" s="15"/>
      <c r="C71" s="15"/>
      <c r="D71" s="15"/>
      <c r="E71" s="15"/>
      <c r="F71" s="15"/>
      <c r="G71" s="15"/>
    </row>
    <row r="72" spans="1:7" x14ac:dyDescent="0.25">
      <c r="A72" s="16"/>
      <c r="B72" s="16"/>
      <c r="C72" s="16"/>
      <c r="D72" s="16"/>
      <c r="E72" s="16"/>
      <c r="F72" s="16"/>
      <c r="G72" s="16"/>
    </row>
    <row r="73" spans="1:7" x14ac:dyDescent="0.25">
      <c r="A73" s="15"/>
      <c r="B73" s="15"/>
      <c r="C73" s="15"/>
      <c r="D73" s="15"/>
      <c r="E73" s="15"/>
      <c r="F73" s="15"/>
      <c r="G73" s="15"/>
    </row>
    <row r="74" spans="1:7" x14ac:dyDescent="0.25">
      <c r="A74" s="16"/>
      <c r="B74" s="16"/>
      <c r="C74" s="16"/>
      <c r="D74" s="16"/>
      <c r="E74" s="16"/>
      <c r="F74" s="16"/>
      <c r="G74" s="16"/>
    </row>
    <row r="75" spans="1:7" x14ac:dyDescent="0.25">
      <c r="A75" s="15"/>
      <c r="B75" s="15"/>
      <c r="C75" s="15"/>
      <c r="D75" s="15"/>
      <c r="E75" s="15"/>
      <c r="F75" s="15"/>
      <c r="G75" s="15"/>
    </row>
    <row r="76" spans="1:7" x14ac:dyDescent="0.25">
      <c r="A76" s="16"/>
      <c r="B76" s="16"/>
      <c r="C76" s="16"/>
      <c r="D76" s="16"/>
      <c r="E76" s="16"/>
      <c r="F76" s="16"/>
      <c r="G76" s="16"/>
    </row>
    <row r="77" spans="1:7" x14ac:dyDescent="0.25">
      <c r="A77" s="15"/>
      <c r="B77" s="15"/>
      <c r="C77" s="15"/>
      <c r="D77" s="15"/>
      <c r="E77" s="15"/>
      <c r="F77" s="15"/>
      <c r="G77" s="15"/>
    </row>
    <row r="78" spans="1:7" x14ac:dyDescent="0.25">
      <c r="A78" s="16"/>
      <c r="B78" s="16"/>
      <c r="C78" s="16"/>
      <c r="D78" s="16"/>
      <c r="E78" s="16"/>
      <c r="F78" s="16"/>
      <c r="G78" s="16"/>
    </row>
    <row r="79" spans="1:7" x14ac:dyDescent="0.25">
      <c r="A79" s="15"/>
      <c r="B79" s="15"/>
      <c r="C79" s="15"/>
      <c r="D79" s="15"/>
      <c r="E79" s="15"/>
      <c r="F79" s="15"/>
      <c r="G79" s="15"/>
    </row>
    <row r="80" spans="1:7" x14ac:dyDescent="0.25">
      <c r="A80" s="16"/>
      <c r="B80" s="16"/>
      <c r="C80" s="16"/>
      <c r="D80" s="16"/>
      <c r="E80" s="16"/>
      <c r="F80" s="16"/>
      <c r="G80" s="16"/>
    </row>
    <row r="81" spans="1:7" x14ac:dyDescent="0.25">
      <c r="A81" s="15"/>
      <c r="B81" s="15"/>
      <c r="C81" s="15"/>
      <c r="D81" s="15"/>
      <c r="E81" s="15"/>
      <c r="F81" s="15"/>
      <c r="G81" s="15"/>
    </row>
    <row r="82" spans="1:7" x14ac:dyDescent="0.25">
      <c r="A82" s="16"/>
      <c r="B82" s="16"/>
      <c r="C82" s="16"/>
      <c r="D82" s="16"/>
      <c r="E82" s="16"/>
      <c r="F82" s="16"/>
      <c r="G82" s="16"/>
    </row>
    <row r="83" spans="1:7" x14ac:dyDescent="0.25">
      <c r="A83" s="15"/>
      <c r="B83" s="15"/>
      <c r="C83" s="15"/>
      <c r="D83" s="15"/>
      <c r="E83" s="15"/>
      <c r="F83" s="15"/>
      <c r="G83" s="15"/>
    </row>
    <row r="84" spans="1:7" x14ac:dyDescent="0.25">
      <c r="A84" s="16"/>
      <c r="B84" s="16"/>
      <c r="C84" s="16"/>
      <c r="D84" s="16"/>
      <c r="E84" s="16"/>
      <c r="F84" s="16"/>
      <c r="G84" s="16"/>
    </row>
    <row r="85" spans="1:7" x14ac:dyDescent="0.25">
      <c r="A85" s="15"/>
      <c r="B85" s="15"/>
      <c r="C85" s="15"/>
      <c r="D85" s="15"/>
      <c r="E85" s="15"/>
      <c r="F85" s="15"/>
      <c r="G85" s="15"/>
    </row>
    <row r="86" spans="1:7" x14ac:dyDescent="0.25">
      <c r="A86" s="16"/>
      <c r="B86" s="16"/>
      <c r="C86" s="16"/>
      <c r="D86" s="16"/>
      <c r="E86" s="16"/>
      <c r="F86" s="16"/>
      <c r="G86" s="16"/>
    </row>
    <row r="87" spans="1:7" x14ac:dyDescent="0.25">
      <c r="A87" s="15"/>
      <c r="B87" s="15"/>
      <c r="C87" s="15"/>
      <c r="D87" s="15"/>
      <c r="E87" s="15"/>
      <c r="F87" s="15"/>
      <c r="G87" s="15"/>
    </row>
    <row r="88" spans="1:7" x14ac:dyDescent="0.25">
      <c r="A88" s="16"/>
      <c r="B88" s="16"/>
      <c r="C88" s="16"/>
      <c r="D88" s="16"/>
      <c r="E88" s="16"/>
      <c r="F88" s="16"/>
      <c r="G88" s="16"/>
    </row>
    <row r="89" spans="1:7" x14ac:dyDescent="0.25">
      <c r="A89" s="15"/>
      <c r="B89" s="15"/>
      <c r="C89" s="15"/>
      <c r="D89" s="15"/>
      <c r="E89" s="15"/>
      <c r="F89" s="15"/>
      <c r="G89" s="15"/>
    </row>
    <row r="90" spans="1:7" x14ac:dyDescent="0.25">
      <c r="A90" s="16"/>
      <c r="B90" s="16"/>
      <c r="C90" s="16"/>
      <c r="D90" s="16"/>
      <c r="E90" s="16"/>
      <c r="F90" s="16"/>
      <c r="G90" s="16"/>
    </row>
    <row r="91" spans="1:7" x14ac:dyDescent="0.25">
      <c r="A91" s="15"/>
      <c r="B91" s="15"/>
      <c r="C91" s="15"/>
      <c r="D91" s="15"/>
      <c r="E91" s="15"/>
      <c r="F91" s="15"/>
      <c r="G91" s="15"/>
    </row>
    <row r="92" spans="1:7" x14ac:dyDescent="0.25">
      <c r="A92" s="16"/>
      <c r="B92" s="16"/>
      <c r="C92" s="16"/>
      <c r="D92" s="16"/>
      <c r="E92" s="16"/>
      <c r="F92" s="16"/>
      <c r="G92" s="16"/>
    </row>
    <row r="93" spans="1:7" x14ac:dyDescent="0.25">
      <c r="A93" s="15"/>
      <c r="B93" s="15"/>
      <c r="C93" s="15"/>
      <c r="D93" s="15"/>
      <c r="E93" s="15"/>
      <c r="F93" s="15"/>
      <c r="G93" s="15"/>
    </row>
    <row r="94" spans="1:7" x14ac:dyDescent="0.25">
      <c r="A94" s="16"/>
      <c r="B94" s="16"/>
      <c r="C94" s="16"/>
      <c r="D94" s="16"/>
      <c r="E94" s="16"/>
      <c r="F94" s="16"/>
      <c r="G94" s="16"/>
    </row>
    <row r="95" spans="1:7" x14ac:dyDescent="0.25">
      <c r="A95" s="15"/>
      <c r="B95" s="15"/>
      <c r="C95" s="15"/>
      <c r="D95" s="15"/>
      <c r="E95" s="15"/>
      <c r="F95" s="15"/>
      <c r="G95" s="15"/>
    </row>
    <row r="96" spans="1:7" x14ac:dyDescent="0.25">
      <c r="A96" s="16"/>
      <c r="B96" s="16"/>
      <c r="C96" s="16"/>
      <c r="D96" s="16"/>
      <c r="E96" s="16"/>
      <c r="F96" s="16"/>
      <c r="G96" s="16"/>
    </row>
    <row r="97" spans="1:7" x14ac:dyDescent="0.25">
      <c r="A97" s="15"/>
      <c r="B97" s="15"/>
      <c r="C97" s="15"/>
      <c r="D97" s="15"/>
      <c r="E97" s="15"/>
      <c r="F97" s="15"/>
      <c r="G97" s="15"/>
    </row>
    <row r="98" spans="1:7" x14ac:dyDescent="0.25">
      <c r="A98" s="16"/>
      <c r="B98" s="16"/>
      <c r="C98" s="16"/>
      <c r="D98" s="16"/>
      <c r="E98" s="16"/>
      <c r="F98" s="16"/>
      <c r="G98" s="16"/>
    </row>
    <row r="99" spans="1:7" x14ac:dyDescent="0.25">
      <c r="A99" s="15"/>
      <c r="B99" s="15"/>
      <c r="C99" s="15"/>
      <c r="D99" s="15"/>
      <c r="E99" s="15"/>
      <c r="F99" s="15"/>
      <c r="G99" s="15"/>
    </row>
    <row r="100" spans="1:7" x14ac:dyDescent="0.25">
      <c r="A100" s="16"/>
      <c r="B100" s="16"/>
      <c r="C100" s="16"/>
      <c r="D100" s="16"/>
      <c r="E100" s="16"/>
      <c r="F100" s="16"/>
      <c r="G100" s="16"/>
    </row>
    <row r="101" spans="1:7" x14ac:dyDescent="0.25">
      <c r="A101" s="15"/>
      <c r="B101" s="15"/>
      <c r="C101" s="15"/>
      <c r="D101" s="15"/>
      <c r="E101" s="15"/>
      <c r="F101" s="15"/>
      <c r="G101" s="15"/>
    </row>
    <row r="102" spans="1:7" x14ac:dyDescent="0.25">
      <c r="A102" s="16"/>
      <c r="B102" s="16"/>
      <c r="C102" s="16"/>
      <c r="D102" s="16"/>
      <c r="E102" s="16"/>
      <c r="F102" s="16"/>
      <c r="G102" s="16"/>
    </row>
    <row r="103" spans="1:7" x14ac:dyDescent="0.25">
      <c r="A103" s="15"/>
      <c r="B103" s="15"/>
      <c r="C103" s="15"/>
      <c r="D103" s="15"/>
      <c r="E103" s="15"/>
      <c r="F103" s="15"/>
      <c r="G103" s="15"/>
    </row>
    <row r="104" spans="1:7" x14ac:dyDescent="0.25">
      <c r="A104" s="16"/>
      <c r="B104" s="16"/>
      <c r="C104" s="16"/>
      <c r="D104" s="16"/>
      <c r="E104" s="16"/>
      <c r="F104" s="16"/>
      <c r="G104" s="16"/>
    </row>
    <row r="105" spans="1:7" x14ac:dyDescent="0.25">
      <c r="A105" s="15"/>
      <c r="B105" s="15"/>
      <c r="C105" s="15"/>
      <c r="D105" s="15"/>
      <c r="E105" s="15"/>
      <c r="F105" s="15"/>
      <c r="G105" s="15"/>
    </row>
    <row r="106" spans="1:7" x14ac:dyDescent="0.25">
      <c r="A106" s="16"/>
      <c r="B106" s="16"/>
      <c r="C106" s="16"/>
      <c r="D106" s="16"/>
      <c r="E106" s="16"/>
      <c r="F106" s="16"/>
      <c r="G106" s="16"/>
    </row>
    <row r="107" spans="1:7" x14ac:dyDescent="0.25">
      <c r="A107" s="15"/>
      <c r="B107" s="15"/>
      <c r="C107" s="15"/>
      <c r="D107" s="15"/>
      <c r="E107" s="15"/>
      <c r="F107" s="15"/>
      <c r="G107" s="15"/>
    </row>
    <row r="108" spans="1:7" x14ac:dyDescent="0.25">
      <c r="A108" s="16"/>
      <c r="B108" s="16"/>
      <c r="C108" s="16"/>
      <c r="D108" s="16"/>
      <c r="E108" s="16"/>
      <c r="F108" s="16"/>
      <c r="G108" s="16"/>
    </row>
    <row r="109" spans="1:7" x14ac:dyDescent="0.25">
      <c r="A109" s="15"/>
      <c r="B109" s="15"/>
      <c r="C109" s="15"/>
      <c r="D109" s="15"/>
      <c r="E109" s="15"/>
      <c r="F109" s="15"/>
      <c r="G109" s="15"/>
    </row>
    <row r="110" spans="1:7" x14ac:dyDescent="0.25">
      <c r="A110" s="16"/>
      <c r="B110" s="16"/>
      <c r="C110" s="16"/>
      <c r="D110" s="16"/>
      <c r="E110" s="16"/>
      <c r="F110" s="16"/>
      <c r="G110" s="16"/>
    </row>
    <row r="111" spans="1:7" x14ac:dyDescent="0.25">
      <c r="A111" s="15"/>
      <c r="B111" s="15"/>
      <c r="C111" s="15"/>
      <c r="D111" s="15"/>
      <c r="E111" s="15"/>
      <c r="F111" s="15"/>
      <c r="G111" s="15"/>
    </row>
    <row r="112" spans="1:7" x14ac:dyDescent="0.25">
      <c r="A112" s="16"/>
      <c r="B112" s="16"/>
      <c r="C112" s="16"/>
      <c r="D112" s="16"/>
      <c r="E112" s="16"/>
      <c r="F112" s="16"/>
      <c r="G112" s="16"/>
    </row>
    <row r="113" spans="1:7" x14ac:dyDescent="0.25">
      <c r="A113" s="15"/>
      <c r="B113" s="15"/>
      <c r="C113" s="15"/>
      <c r="D113" s="15"/>
      <c r="E113" s="15"/>
      <c r="F113" s="15"/>
      <c r="G113" s="15"/>
    </row>
    <row r="114" spans="1:7" x14ac:dyDescent="0.25">
      <c r="A114" s="16"/>
      <c r="B114" s="16"/>
      <c r="C114" s="16"/>
      <c r="D114" s="16"/>
      <c r="E114" s="16"/>
      <c r="F114" s="16"/>
      <c r="G114" s="16"/>
    </row>
    <row r="115" spans="1:7" x14ac:dyDescent="0.25">
      <c r="A115" s="15"/>
      <c r="B115" s="15"/>
      <c r="C115" s="15"/>
      <c r="D115" s="15"/>
      <c r="E115" s="15"/>
      <c r="F115" s="15"/>
      <c r="G115" s="15"/>
    </row>
    <row r="116" spans="1:7" x14ac:dyDescent="0.25">
      <c r="A116" s="16"/>
      <c r="B116" s="16"/>
      <c r="C116" s="16"/>
      <c r="D116" s="16"/>
      <c r="E116" s="16"/>
      <c r="F116" s="16"/>
      <c r="G116" s="16"/>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AMH(CRT) Scoring</vt:lpstr>
      <vt:lpstr>Reference</vt:lpstr>
      <vt:lpstr>EHR Cheat Sheet</vt:lpstr>
      <vt:lpstr>Names</vt:lpstr>
      <vt:lpstr>Staff List</vt:lpstr>
      <vt:lpstr>'AMH(CRT) Scoring'!Print_Titles</vt:lpstr>
    </vt:vector>
  </TitlesOfParts>
  <Company>Agency of Human Services - State of 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Harrigan, Emma</dc:creator>
  <cp:lastModifiedBy>AUDITOR1</cp:lastModifiedBy>
  <cp:lastPrinted>2016-06-10T17:33:33Z</cp:lastPrinted>
  <dcterms:created xsi:type="dcterms:W3CDTF">2015-04-07T02:46:08Z</dcterms:created>
  <dcterms:modified xsi:type="dcterms:W3CDTF">2022-10-06T15:31:15Z</dcterms:modified>
</cp:coreProperties>
</file>